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可编辑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<sst xmlns="http://schemas.openxmlformats.org/spreadsheetml/2006/main" count="273" uniqueCount="199">
  <si>
    <t>建设项目环境影响报告书审批基础信息表</t>
  </si>
  <si>
    <t>填表单位（盖章）：</t>
  </si>
  <si>
    <t>黑龙江省雄到家牧业有限公司</t>
  </si>
  <si>
    <t xml:space="preserve"> 填表人（签字）：</t>
  </si>
  <si>
    <t xml:space="preserve"> 项目经办人（签字）：</t>
  </si>
  <si>
    <t>建 设
项 目</t>
  </si>
  <si>
    <t>项目名称</t>
  </si>
  <si>
    <t>黑龙江省雄到家牧业有限公司生猪养殖建设项目</t>
  </si>
  <si>
    <t>建设内容</t>
  </si>
  <si>
    <t>项目占地面积约36620.7m2，设有1栋保育舍、4栋育肥舍、1栋后备舍、1栋隔离舍、1栋公猪舍、2栋分娩舍、4栋妊娠舍、1栋隔离舍。配套建设配电室、办公用房、锅炉房等辅助工程。年存栏生猪8920头，年出栏生猪16000头。</t>
  </si>
  <si>
    <t>项目代码</t>
  </si>
  <si>
    <t>环评信用平台项目编号</t>
  </si>
  <si>
    <t>建设地点</t>
  </si>
  <si>
    <t>黑龙江省哈尔滨市木兰县吉兴乡红旗村马场屯（县示范种畜场）</t>
  </si>
  <si>
    <t>建设规模</t>
  </si>
  <si>
    <t>年存栏生猪8920头，年出栏生猪16000头。</t>
  </si>
  <si>
    <t>项目建设周期（月）</t>
  </si>
  <si>
    <t>计划开工时间</t>
  </si>
  <si>
    <t>建设性质</t>
  </si>
  <si>
    <t>新建</t>
  </si>
  <si>
    <t>预计投产时间</t>
  </si>
  <si>
    <t>环境影响评价行业类别</t>
  </si>
  <si>
    <t>3.牲畜饲养031</t>
  </si>
  <si>
    <t>国民经济行业类型及代码</t>
  </si>
  <si>
    <t>A0313 猪的饲养</t>
  </si>
  <si>
    <t>现有工程排污许可证或排污登记表编号（改、扩建项目）</t>
  </si>
  <si>
    <t>/</t>
  </si>
  <si>
    <t>现有工程排污许可管理类别（改、扩建项目）</t>
  </si>
  <si>
    <t>项目申请类别</t>
  </si>
  <si>
    <t>规划环评开展情况</t>
  </si>
  <si>
    <t>规划环评文件名</t>
  </si>
  <si>
    <t>规划环评审查机关</t>
  </si>
  <si>
    <t>规划环评审查意见文号</t>
  </si>
  <si>
    <r>
      <rPr>
        <sz val="9"/>
        <color rgb="FF000000"/>
        <rFont val="黑体"/>
        <charset val="134"/>
      </rPr>
      <t>建设地点中心坐标</t>
    </r>
    <r>
      <rPr>
        <vertAlign val="superscript"/>
        <sz val="9"/>
        <color rgb="FF000000"/>
        <rFont val="黑体"/>
        <charset val="134"/>
      </rPr>
      <t xml:space="preserve">
</t>
    </r>
    <r>
      <rPr>
        <sz val="9"/>
        <color rgb="FF000000"/>
        <rFont val="黑体"/>
        <charset val="134"/>
      </rPr>
      <t>（非线性工程）</t>
    </r>
  </si>
  <si>
    <t>经度</t>
  </si>
  <si>
    <t>纬度</t>
  </si>
  <si>
    <t>占地面积（平方米）</t>
  </si>
  <si>
    <t>环评文件类别</t>
  </si>
  <si>
    <t>环境影响报告书</t>
  </si>
  <si>
    <t>建设地点坐标（线性工程）</t>
  </si>
  <si>
    <t>起点经度</t>
  </si>
  <si>
    <t>起点纬度</t>
  </si>
  <si>
    <t>终点经度</t>
  </si>
  <si>
    <t>终点纬度</t>
  </si>
  <si>
    <t>工程长度
（千米）</t>
  </si>
  <si>
    <t>总投资（万元）</t>
  </si>
  <si>
    <t>环保投资（万元）</t>
  </si>
  <si>
    <t>所占比例（%）</t>
  </si>
  <si>
    <t>建 设
单 位</t>
  </si>
  <si>
    <t>单位名称</t>
  </si>
  <si>
    <t>法定代表人</t>
  </si>
  <si>
    <t xml:space="preserve"> 刘国庆</t>
  </si>
  <si>
    <t>环评
编制
单位</t>
  </si>
  <si>
    <t>黑龙江润捷环保技术服务有限公司</t>
  </si>
  <si>
    <t>统一社会信用代码</t>
  </si>
  <si>
    <t>91231202MAEN5CKF3M</t>
  </si>
  <si>
    <t>主要负责人</t>
  </si>
  <si>
    <t>滕飞</t>
  </si>
  <si>
    <t>编制主持人</t>
  </si>
  <si>
    <t>姓名</t>
  </si>
  <si>
    <t>于丽杰</t>
  </si>
  <si>
    <t>联系电话</t>
  </si>
  <si>
    <t>18645126618</t>
  </si>
  <si>
    <t>信用编号</t>
  </si>
  <si>
    <t>BH011083</t>
  </si>
  <si>
    <t>统一社会信用代码
（组织机构代码）</t>
  </si>
  <si>
    <t>91230127MA1CBMGM1F</t>
  </si>
  <si>
    <t>15104674444</t>
  </si>
  <si>
    <t>职业资格证书
管理号</t>
  </si>
  <si>
    <t>2014035230350000003510230026</t>
  </si>
  <si>
    <t>通讯地址</t>
  </si>
  <si>
    <t>黑龙江省哈尔滨市木兰县吉兴乡红旗村3幢1层7号</t>
  </si>
  <si>
    <t>黑龙江省绥化市北林区铂金未来城17-101号商服</t>
  </si>
  <si>
    <t>污
染
物
排
放
量</t>
  </si>
  <si>
    <t>污染物</t>
  </si>
  <si>
    <t>现有工程
（已建+在建）</t>
  </si>
  <si>
    <t>本工程
（拟建或调整变更）</t>
  </si>
  <si>
    <t>总体工程
（已建+在建+拟建或调整变更）</t>
  </si>
  <si>
    <t>区域削减量来源（国家、省级审批项目）</t>
  </si>
  <si>
    <t>①排放量
（吨/年）</t>
  </si>
  <si>
    <t>②许可排放量
（吨/年）</t>
  </si>
  <si>
    <t>③预测排放量
（吨/年）</t>
  </si>
  <si>
    <t>④“以新带老”削减量（吨/年）</t>
  </si>
  <si>
    <r>
      <rPr>
        <sz val="9"/>
        <color rgb="FF000000"/>
        <rFont val="黑体"/>
        <charset val="134"/>
      </rPr>
      <t>⑤区域</t>
    </r>
    <r>
      <rPr>
        <sz val="9"/>
        <rFont val="黑体"/>
        <charset val="134"/>
      </rPr>
      <t>平衡替代本工程</t>
    </r>
    <r>
      <rPr>
        <sz val="9"/>
        <color rgb="FF000000"/>
        <rFont val="黑体"/>
        <charset val="134"/>
      </rPr>
      <t>削减量（吨/年）</t>
    </r>
  </si>
  <si>
    <t>⑥预测排放总量
（吨/年）</t>
  </si>
  <si>
    <t>⑦排放增减量
（吨/年）</t>
  </si>
  <si>
    <t>废水</t>
  </si>
  <si>
    <t>废水量(万吨/年)</t>
  </si>
  <si>
    <t>COD</t>
  </si>
  <si>
    <t>氨氮</t>
  </si>
  <si>
    <t>其他特征污染物</t>
  </si>
  <si>
    <t>废气</t>
  </si>
  <si>
    <t>废气量
（万标立方米/年）</t>
  </si>
  <si>
    <t>二氧化硫</t>
  </si>
  <si>
    <t>氮氧化物</t>
  </si>
  <si>
    <t>颗粒物</t>
  </si>
  <si>
    <t>特征污染物</t>
  </si>
  <si>
    <t>项目涉及法律法规规定的保护区情况</t>
  </si>
  <si>
    <t xml:space="preserve">                    影响及主要措施              生态保护目标</t>
  </si>
  <si>
    <t>名称</t>
  </si>
  <si>
    <t>级别</t>
  </si>
  <si>
    <t>主要保护对象
（目标）</t>
  </si>
  <si>
    <t>工程影响情况</t>
  </si>
  <si>
    <t>是否占用</t>
  </si>
  <si>
    <t>占用面积
（公顷）</t>
  </si>
  <si>
    <t>生态防护措施</t>
  </si>
  <si>
    <t>生态保护红线</t>
  </si>
  <si>
    <t>（可增行）</t>
  </si>
  <si>
    <t xml:space="preserve">   避让    减缓    补偿      重建（多选）</t>
  </si>
  <si>
    <t>自然保护区</t>
  </si>
  <si>
    <t>饮用水水源保护区（地表）</t>
  </si>
  <si>
    <t xml:space="preserve">   避让     减缓   补偿      重建（多选）</t>
  </si>
  <si>
    <t>饮用水水源保护区（地下）</t>
  </si>
  <si>
    <t>风景名胜区</t>
  </si>
  <si>
    <t>其他</t>
  </si>
  <si>
    <t>主要原料及燃料信息</t>
  </si>
  <si>
    <t>主要原料</t>
  </si>
  <si>
    <t>主要燃料</t>
  </si>
  <si>
    <t>序号</t>
  </si>
  <si>
    <t>年最大使用量</t>
  </si>
  <si>
    <t>计量单位</t>
  </si>
  <si>
    <t>有毒有害物质及含量（%）</t>
  </si>
  <si>
    <t>灰分(%)</t>
  </si>
  <si>
    <t>硫分(%)</t>
  </si>
  <si>
    <t>大气污染治理与排放信息</t>
  </si>
  <si>
    <t>有组织
排放（主要排放口）</t>
  </si>
  <si>
    <t>序号（编号）</t>
  </si>
  <si>
    <t>排放口名称</t>
  </si>
  <si>
    <t>排气筒高度（米）</t>
  </si>
  <si>
    <t>污染防治设施工艺</t>
  </si>
  <si>
    <t>生产设施</t>
  </si>
  <si>
    <t>污染物排放</t>
  </si>
  <si>
    <t>排放浓度（毫克/立方米）</t>
  </si>
  <si>
    <t>排放速率
(千克/小时)</t>
  </si>
  <si>
    <t>排放量（吨/年）</t>
  </si>
  <si>
    <t>排放标准名称</t>
  </si>
  <si>
    <t>污染防治设施处理效率</t>
  </si>
  <si>
    <t>污染物种类</t>
  </si>
  <si>
    <t>DA001</t>
  </si>
  <si>
    <t>TA001
负压收集+活性炭+15m</t>
  </si>
  <si>
    <t>氨</t>
  </si>
  <si>
    <t>《恶臭污染物排放标准》（GB14554-93）表2中15m高排气筒标准要求</t>
  </si>
  <si>
    <t>硫化氢</t>
  </si>
  <si>
    <t>DA002</t>
  </si>
  <si>
    <t>风除尘器+布袋除尘器+30m高烟囱</t>
  </si>
  <si>
    <t>《锅炉大气污染物排放标准》（GB13271-2014）表3中燃煤锅炉大气污染物特别排放限值</t>
  </si>
  <si>
    <t>SO2</t>
  </si>
  <si>
    <t>NOx</t>
  </si>
  <si>
    <t>林格曼黑度</t>
  </si>
  <si>
    <t>≤1</t>
  </si>
  <si>
    <t>无组织
排放</t>
  </si>
  <si>
    <t>无组织排放源名称</t>
  </si>
  <si>
    <t>排放浓度
（毫克/立方米）</t>
  </si>
  <si>
    <t>火炬源</t>
  </si>
  <si>
    <t>《大气污染物综合排放标准》（GB16297-1996）表2中无组织排放浓度监控限值要求</t>
  </si>
  <si>
    <t>厂界</t>
  </si>
  <si>
    <t>臭气浓度</t>
  </si>
  <si>
    <r>
      <rPr>
        <sz val="10"/>
        <rFont val="Times New Roman"/>
        <charset val="134"/>
      </rPr>
      <t>70</t>
    </r>
    <r>
      <rPr>
        <sz val="10"/>
        <rFont val="宋体"/>
        <charset val="134"/>
      </rPr>
      <t>（无量纲）</t>
    </r>
  </si>
  <si>
    <t>《畜禽养殖业污染物排放标准》（GB18596-2001）表7中的标准</t>
  </si>
  <si>
    <r>
      <rPr>
        <sz val="10"/>
        <rFont val="宋体"/>
        <charset val="134"/>
      </rPr>
      <t>厂界浓度执行《恶臭污染物排放标准》（</t>
    </r>
    <r>
      <rPr>
        <sz val="10"/>
        <rFont val="Times New Roman"/>
        <charset val="134"/>
      </rPr>
      <t>GB14554-93</t>
    </r>
    <r>
      <rPr>
        <sz val="10"/>
        <rFont val="宋体"/>
        <charset val="134"/>
      </rPr>
      <t>）表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中二级新扩改建标准</t>
    </r>
  </si>
  <si>
    <t>水污染治理与排放信息（主要排放口）</t>
  </si>
  <si>
    <t>车间或生产
设施排放口</t>
  </si>
  <si>
    <t>废水类别</t>
  </si>
  <si>
    <t>排放去向</t>
  </si>
  <si>
    <t>排放浓度
（毫克/升）</t>
  </si>
  <si>
    <t>污染治理设施处理水量(吨/小时）</t>
  </si>
  <si>
    <t>总排放口（间接排放）</t>
  </si>
  <si>
    <t>污染防治设施处理水量（吨/年）</t>
  </si>
  <si>
    <t>受纳污水处理厂</t>
  </si>
  <si>
    <t>受纳污水处理厂排放标准名称</t>
  </si>
  <si>
    <t>编号</t>
  </si>
  <si>
    <t>总排放口</t>
  </si>
  <si>
    <t>总排放口（直接排放）</t>
  </si>
  <si>
    <t>污染防治设施处理水量（吨/小时）</t>
  </si>
  <si>
    <t>受纳水体</t>
  </si>
  <si>
    <t>功能类别</t>
  </si>
  <si>
    <t>固体废物信息</t>
  </si>
  <si>
    <t>废物类型</t>
  </si>
  <si>
    <t>产生环节及装置</t>
  </si>
  <si>
    <t>危险废物特性</t>
  </si>
  <si>
    <t>危险废物代码</t>
  </si>
  <si>
    <t>产生量
（吨/年）</t>
  </si>
  <si>
    <t>贮存设施名称</t>
  </si>
  <si>
    <t>贮存能力</t>
  </si>
  <si>
    <t>自行利用
工艺</t>
  </si>
  <si>
    <t>自行处置
工艺</t>
  </si>
  <si>
    <t>是否外委处置</t>
  </si>
  <si>
    <t>一般工业固体废物</t>
  </si>
  <si>
    <t>干粪污</t>
  </si>
  <si>
    <t>沼渣</t>
  </si>
  <si>
    <t>病死猪及母猪胎盘</t>
  </si>
  <si>
    <t>废脱硫剂</t>
  </si>
  <si>
    <t>废活性炭</t>
  </si>
  <si>
    <t>锅炉灰渣</t>
  </si>
  <si>
    <t>废离子交换树脂</t>
  </si>
  <si>
    <t>废布袋</t>
  </si>
  <si>
    <t>危险废物</t>
  </si>
  <si>
    <t>医疗废物</t>
  </si>
  <si>
    <t>900-001-01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</si>
</sst>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;@"/>
    <numFmt numFmtId="178" formatCode="0.000000_ "/>
    <numFmt numFmtId="179" formatCode="0.00_ "/>
    <numFmt numFmtId="180" formatCode="0.000_ "/>
  </numFmts>
  <fonts count="49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b/>
      <sz val="9"/>
      <name val="黑体"/>
      <charset val="134"/>
    </font>
    <font>
      <sz val="14"/>
      <name val="方正小标宋简体"/>
      <charset val="134"/>
    </font>
    <font>
      <b/>
      <sz val="14"/>
      <name val="宋体"/>
      <charset val="134"/>
    </font>
    <font>
      <sz val="9"/>
      <name val="黑体"/>
      <charset val="134"/>
    </font>
    <font>
      <sz val="11"/>
      <name val="黑体"/>
      <charset val="134"/>
    </font>
    <font>
      <sz val="9"/>
      <color rgb="FF000000"/>
      <name val="黑体"/>
      <charset val="134"/>
    </font>
    <font>
      <sz val="12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b/>
      <sz val="9"/>
      <color theme="1"/>
      <name val="黑体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宋体"/>
      <charset val="134"/>
    </font>
    <font>
      <sz val="11"/>
      <name val="Times New Roman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sz val="10.5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9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7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/>
    </xf>
    <xf numFmtId="0" fontId="0" fillId="0" borderId="0" xfId="0" applyFont="1">
      <alignment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 applyProtection="1">
      <alignment horizontal="center" vertical="center" wrapText="1"/>
      <protection locked="0"/>
    </xf>
    <xf numFmtId="17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 applyProtection="1">
      <alignment horizontal="justify" vertical="center" wrapText="1"/>
      <protection locked="0"/>
    </xf>
    <xf numFmtId="178" fontId="7" fillId="0" borderId="1" xfId="0" applyNumberFormat="1" applyFont="1" applyBorder="1" applyProtection="1">
      <alignment vertical="center"/>
      <protection locked="0"/>
    </xf>
    <xf numFmtId="179" fontId="7" fillId="0" borderId="1" xfId="0" applyNumberFormat="1" applyFont="1" applyBorder="1" applyAlignment="1" applyProtection="1">
      <alignment horizontal="center" vertical="center"/>
      <protection locked="0"/>
    </xf>
    <xf numFmtId="10" fontId="7" fillId="0" borderId="1" xfId="0" applyNumberFormat="1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4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/>
    </xf>
    <xf numFmtId="180" fontId="11" fillId="0" borderId="1" xfId="0" applyNumberFormat="1" applyFont="1" applyBorder="1" applyAlignment="1" applyProtection="1">
      <alignment vertical="center" wrapText="1"/>
      <protection locked="0"/>
    </xf>
    <xf numFmtId="180" fontId="12" fillId="0" borderId="1" xfId="0" applyNumberFormat="1" applyFont="1" applyBorder="1" applyAlignment="1" applyProtection="1">
      <alignment vertical="center"/>
      <protection locked="0"/>
    </xf>
    <xf numFmtId="180" fontId="11" fillId="0" borderId="5" xfId="0" applyNumberFormat="1" applyFont="1" applyBorder="1" applyAlignment="1" applyProtection="1">
      <alignment horizontal="center" vertical="center" wrapText="1"/>
      <protection locked="0"/>
    </xf>
    <xf numFmtId="180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180" fontId="12" fillId="0" borderId="5" xfId="0" applyNumberFormat="1" applyFont="1" applyBorder="1" applyAlignment="1" applyProtection="1">
      <alignment horizontal="center" vertical="center"/>
      <protection locked="0"/>
    </xf>
    <xf numFmtId="180" fontId="12" fillId="0" borderId="7" xfId="0" applyNumberFormat="1" applyFont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180" fontId="12" fillId="0" borderId="1" xfId="0" applyNumberFormat="1" applyFont="1" applyBorder="1" applyAlignment="1" applyProtection="1">
      <alignment horizontal="center" vertical="center"/>
      <protection locked="0"/>
    </xf>
    <xf numFmtId="180" fontId="12" fillId="0" borderId="5" xfId="0" applyNumberFormat="1" applyFont="1" applyBorder="1" applyAlignment="1" applyProtection="1">
      <alignment horizontal="center" vertical="center"/>
      <protection locked="0"/>
    </xf>
    <xf numFmtId="180" fontId="12" fillId="0" borderId="7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80" fontId="12" fillId="0" borderId="1" xfId="0" applyNumberFormat="1" applyFont="1" applyBorder="1" applyProtection="1">
      <alignment vertical="center"/>
      <protection locked="0"/>
    </xf>
    <xf numFmtId="180" fontId="12" fillId="0" borderId="5" xfId="0" applyNumberFormat="1" applyFont="1" applyBorder="1" applyAlignment="1" applyProtection="1">
      <alignment vertical="center"/>
      <protection locked="0"/>
    </xf>
    <xf numFmtId="0" fontId="10" fillId="0" borderId="1" xfId="0" applyFont="1" applyBorder="1">
      <alignment vertical="center"/>
    </xf>
    <xf numFmtId="0" fontId="7" fillId="2" borderId="16" xfId="0" applyFont="1" applyFill="1" applyBorder="1" applyAlignment="1" applyProtection="1">
      <alignment horizontal="center" vertical="top" wrapText="1"/>
    </xf>
    <xf numFmtId="0" fontId="7" fillId="2" borderId="17" xfId="0" applyFont="1" applyFill="1" applyBorder="1" applyAlignment="1" applyProtection="1">
      <alignment horizontal="center" vertical="top" wrapText="1"/>
    </xf>
    <xf numFmtId="0" fontId="7" fillId="2" borderId="18" xfId="0" applyFont="1" applyFill="1" applyBorder="1" applyAlignment="1" applyProtection="1">
      <alignment horizontal="center" vertical="top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179" fontId="7" fillId="0" borderId="1" xfId="0" applyNumberFormat="1" applyFon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9" fontId="7" fillId="0" borderId="13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9" fontId="7" fillId="0" borderId="15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33</xdr:row>
          <xdr:rowOff>257175</xdr:rowOff>
        </xdr:from>
        <xdr:to>
          <xdr:col>12</xdr:col>
          <xdr:colOff>685800</xdr:colOff>
          <xdr:row>35</xdr:row>
          <xdr:rowOff>38100</xdr:rowOff>
        </xdr:to>
        <xdr:sp>
          <xdr:nvSpPr>
            <xdr:cNvPr id="2053" name="Check Box 19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1915775" y="8213090"/>
              <a:ext cx="676275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33</xdr:row>
          <xdr:rowOff>257175</xdr:rowOff>
        </xdr:from>
        <xdr:to>
          <xdr:col>12</xdr:col>
          <xdr:colOff>790575</xdr:colOff>
          <xdr:row>35</xdr:row>
          <xdr:rowOff>38100</xdr:rowOff>
        </xdr:to>
        <xdr:sp>
          <xdr:nvSpPr>
            <xdr:cNvPr id="2054" name="Check Box 20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2363450" y="8213090"/>
              <a:ext cx="333375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33</xdr:row>
          <xdr:rowOff>257175</xdr:rowOff>
        </xdr:from>
        <xdr:to>
          <xdr:col>13</xdr:col>
          <xdr:colOff>400050</xdr:colOff>
          <xdr:row>35</xdr:row>
          <xdr:rowOff>38100</xdr:rowOff>
        </xdr:to>
        <xdr:sp>
          <xdr:nvSpPr>
            <xdr:cNvPr id="2055" name="Check Box 2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2830175" y="8213090"/>
              <a:ext cx="5715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33</xdr:row>
          <xdr:rowOff>257175</xdr:rowOff>
        </xdr:from>
        <xdr:to>
          <xdr:col>13</xdr:col>
          <xdr:colOff>971550</xdr:colOff>
          <xdr:row>35</xdr:row>
          <xdr:rowOff>38100</xdr:rowOff>
        </xdr:to>
        <xdr:sp>
          <xdr:nvSpPr>
            <xdr:cNvPr id="2056" name="Check Box 22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3306425" y="8213090"/>
              <a:ext cx="66675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35</xdr:row>
          <xdr:rowOff>0</xdr:rowOff>
        </xdr:from>
        <xdr:to>
          <xdr:col>12</xdr:col>
          <xdr:colOff>685800</xdr:colOff>
          <xdr:row>35</xdr:row>
          <xdr:rowOff>238125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1915775" y="8435340"/>
              <a:ext cx="6762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35</xdr:row>
          <xdr:rowOff>0</xdr:rowOff>
        </xdr:from>
        <xdr:to>
          <xdr:col>12</xdr:col>
          <xdr:colOff>790575</xdr:colOff>
          <xdr:row>35</xdr:row>
          <xdr:rowOff>238125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2363450" y="8435340"/>
              <a:ext cx="3333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35</xdr:row>
          <xdr:rowOff>0</xdr:rowOff>
        </xdr:from>
        <xdr:to>
          <xdr:col>13</xdr:col>
          <xdr:colOff>400050</xdr:colOff>
          <xdr:row>35</xdr:row>
          <xdr:rowOff>238125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2830175" y="8435340"/>
              <a:ext cx="5715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35</xdr:row>
          <xdr:rowOff>0</xdr:rowOff>
        </xdr:from>
        <xdr:to>
          <xdr:col>13</xdr:col>
          <xdr:colOff>971550</xdr:colOff>
          <xdr:row>35</xdr:row>
          <xdr:rowOff>238125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306425" y="843534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36</xdr:row>
          <xdr:rowOff>0</xdr:rowOff>
        </xdr:from>
        <xdr:to>
          <xdr:col>12</xdr:col>
          <xdr:colOff>685800</xdr:colOff>
          <xdr:row>36</xdr:row>
          <xdr:rowOff>247650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1915775" y="8764270"/>
              <a:ext cx="6762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36</xdr:row>
          <xdr:rowOff>0</xdr:rowOff>
        </xdr:from>
        <xdr:to>
          <xdr:col>12</xdr:col>
          <xdr:colOff>790575</xdr:colOff>
          <xdr:row>36</xdr:row>
          <xdr:rowOff>247650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2363450" y="8764270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36</xdr:row>
          <xdr:rowOff>0</xdr:rowOff>
        </xdr:from>
        <xdr:to>
          <xdr:col>13</xdr:col>
          <xdr:colOff>400050</xdr:colOff>
          <xdr:row>36</xdr:row>
          <xdr:rowOff>247650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830175" y="8764270"/>
              <a:ext cx="571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36</xdr:row>
          <xdr:rowOff>0</xdr:rowOff>
        </xdr:from>
        <xdr:to>
          <xdr:col>13</xdr:col>
          <xdr:colOff>971550</xdr:colOff>
          <xdr:row>36</xdr:row>
          <xdr:rowOff>247650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06425" y="8764270"/>
              <a:ext cx="6667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0</xdr:rowOff>
        </xdr:from>
        <xdr:to>
          <xdr:col>12</xdr:col>
          <xdr:colOff>685800</xdr:colOff>
          <xdr:row>37</xdr:row>
          <xdr:rowOff>247650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11915775" y="9078595"/>
              <a:ext cx="6762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37</xdr:row>
          <xdr:rowOff>0</xdr:rowOff>
        </xdr:from>
        <xdr:to>
          <xdr:col>12</xdr:col>
          <xdr:colOff>790575</xdr:colOff>
          <xdr:row>37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2363450" y="907859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37</xdr:row>
          <xdr:rowOff>0</xdr:rowOff>
        </xdr:from>
        <xdr:to>
          <xdr:col>13</xdr:col>
          <xdr:colOff>400050</xdr:colOff>
          <xdr:row>37</xdr:row>
          <xdr:rowOff>247650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830175" y="9078595"/>
              <a:ext cx="571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37</xdr:row>
          <xdr:rowOff>0</xdr:rowOff>
        </xdr:from>
        <xdr:to>
          <xdr:col>13</xdr:col>
          <xdr:colOff>971550</xdr:colOff>
          <xdr:row>37</xdr:row>
          <xdr:rowOff>247650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3306425" y="9078595"/>
              <a:ext cx="6667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38</xdr:row>
          <xdr:rowOff>0</xdr:rowOff>
        </xdr:from>
        <xdr:to>
          <xdr:col>12</xdr:col>
          <xdr:colOff>685800</xdr:colOff>
          <xdr:row>39</xdr:row>
          <xdr:rowOff>57150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1915775" y="9385935"/>
              <a:ext cx="6762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38</xdr:row>
          <xdr:rowOff>0</xdr:rowOff>
        </xdr:from>
        <xdr:to>
          <xdr:col>12</xdr:col>
          <xdr:colOff>790575</xdr:colOff>
          <xdr:row>39</xdr:row>
          <xdr:rowOff>57150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363450" y="9385935"/>
              <a:ext cx="3333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38</xdr:row>
          <xdr:rowOff>0</xdr:rowOff>
        </xdr:from>
        <xdr:to>
          <xdr:col>13</xdr:col>
          <xdr:colOff>400050</xdr:colOff>
          <xdr:row>39</xdr:row>
          <xdr:rowOff>57150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12830175" y="9385935"/>
              <a:ext cx="5715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38</xdr:row>
          <xdr:rowOff>0</xdr:rowOff>
        </xdr:from>
        <xdr:to>
          <xdr:col>13</xdr:col>
          <xdr:colOff>971550</xdr:colOff>
          <xdr:row>39</xdr:row>
          <xdr:rowOff>57150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3306425" y="938593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12</xdr:col>
          <xdr:colOff>685800</xdr:colOff>
          <xdr:row>40</xdr:row>
          <xdr:rowOff>57150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1915775" y="9566910"/>
              <a:ext cx="6762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39</xdr:row>
          <xdr:rowOff>0</xdr:rowOff>
        </xdr:from>
        <xdr:to>
          <xdr:col>12</xdr:col>
          <xdr:colOff>790575</xdr:colOff>
          <xdr:row>40</xdr:row>
          <xdr:rowOff>57150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2363450" y="9566910"/>
              <a:ext cx="3333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39</xdr:row>
          <xdr:rowOff>0</xdr:rowOff>
        </xdr:from>
        <xdr:to>
          <xdr:col>13</xdr:col>
          <xdr:colOff>400050</xdr:colOff>
          <xdr:row>40</xdr:row>
          <xdr:rowOff>57150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2830175" y="9566910"/>
              <a:ext cx="5715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39</xdr:row>
          <xdr:rowOff>0</xdr:rowOff>
        </xdr:from>
        <xdr:to>
          <xdr:col>13</xdr:col>
          <xdr:colOff>971550</xdr:colOff>
          <xdr:row>40</xdr:row>
          <xdr:rowOff>57150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3306425" y="956691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0"/>
  <sheetViews>
    <sheetView tabSelected="1" zoomScale="85" zoomScaleNormal="85" topLeftCell="C1" workbookViewId="0">
      <selection activeCell="U22" sqref="U22"/>
    </sheetView>
  </sheetViews>
  <sheetFormatPr defaultColWidth="9" defaultRowHeight="14.25"/>
  <cols>
    <col min="2" max="3" width="6.125" customWidth="1"/>
    <col min="4" max="4" width="12.25" customWidth="1"/>
    <col min="5" max="5" width="16.375" customWidth="1"/>
    <col min="6" max="6" width="15.75" customWidth="1"/>
    <col min="7" max="7" width="17.75" customWidth="1"/>
    <col min="8" max="8" width="14.375" customWidth="1"/>
    <col min="9" max="9" width="16.375" customWidth="1"/>
    <col min="10" max="10" width="15.625" customWidth="1"/>
    <col min="11" max="11" width="13.75" customWidth="1"/>
    <col min="12" max="12" width="12.75" customWidth="1"/>
    <col min="13" max="13" width="14.375" customWidth="1"/>
    <col min="14" max="14" width="15.75" customWidth="1"/>
    <col min="15" max="15" width="8.25" customWidth="1"/>
    <col min="17" max="17" width="10.5833333333333" customWidth="1"/>
  </cols>
  <sheetData>
    <row r="1" ht="12" customHeight="1" spans="1:19">
      <c r="A1" s="4"/>
      <c r="B1" s="5"/>
      <c r="C1" s="5"/>
      <c r="D1" s="5"/>
    </row>
    <row r="2" ht="19.35" customHeight="1" spans="1:19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7" customHeight="1" spans="1:1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33.95" customHeight="1" spans="1:19">
      <c r="A4" s="8" t="s">
        <v>1</v>
      </c>
      <c r="B4" s="8"/>
      <c r="C4" s="8"/>
      <c r="D4" s="8"/>
      <c r="E4" s="9" t="s">
        <v>2</v>
      </c>
      <c r="F4" s="9"/>
      <c r="G4" s="9"/>
      <c r="H4" s="9"/>
      <c r="I4" s="10" t="s">
        <v>3</v>
      </c>
      <c r="J4" s="9"/>
      <c r="K4" s="9"/>
      <c r="L4" s="8" t="s">
        <v>4</v>
      </c>
      <c r="M4" s="8"/>
      <c r="N4" s="9"/>
      <c r="O4" s="9"/>
      <c r="P4" s="11"/>
      <c r="Q4" s="11"/>
    </row>
    <row r="5" s="2" customFormat="1" ht="15.75" spans="1:19">
      <c r="A5" s="12" t="s">
        <v>5</v>
      </c>
      <c r="B5" s="13" t="s">
        <v>6</v>
      </c>
      <c r="C5" s="13"/>
      <c r="D5" s="13"/>
      <c r="E5" s="14" t="s">
        <v>7</v>
      </c>
      <c r="F5" s="15"/>
      <c r="G5" s="15"/>
      <c r="H5" s="15"/>
      <c r="I5" s="16" t="s">
        <v>8</v>
      </c>
      <c r="J5" s="17"/>
      <c r="K5" s="18" t="s">
        <v>9</v>
      </c>
      <c r="L5" s="19"/>
      <c r="M5" s="19"/>
      <c r="N5" s="19"/>
      <c r="O5" s="19"/>
      <c r="P5" s="19"/>
      <c r="Q5" s="20"/>
    </row>
    <row r="6" s="2" customFormat="1" ht="15" customHeight="1" spans="1:19">
      <c r="A6" s="12"/>
      <c r="B6" s="13" t="s">
        <v>10</v>
      </c>
      <c r="C6" s="13"/>
      <c r="D6" s="13"/>
      <c r="E6" s="21"/>
      <c r="F6" s="22"/>
      <c r="G6" s="22"/>
      <c r="H6" s="23"/>
      <c r="I6" s="24"/>
      <c r="J6" s="25"/>
      <c r="K6" s="26"/>
      <c r="L6" s="27"/>
      <c r="M6" s="27"/>
      <c r="N6" s="27"/>
      <c r="O6" s="27"/>
      <c r="P6" s="27"/>
      <c r="Q6" s="28"/>
    </row>
    <row r="7" s="2" customFormat="1" ht="31" customHeight="1" spans="1:19">
      <c r="A7" s="29"/>
      <c r="B7" s="13" t="s">
        <v>11</v>
      </c>
      <c r="C7" s="13"/>
      <c r="D7" s="13"/>
      <c r="E7" s="30"/>
      <c r="F7" s="30"/>
      <c r="G7" s="30"/>
      <c r="H7" s="30"/>
      <c r="I7" s="31"/>
      <c r="J7" s="32"/>
      <c r="K7" s="33"/>
      <c r="L7" s="34"/>
      <c r="M7" s="34"/>
      <c r="N7" s="34"/>
      <c r="O7" s="34"/>
      <c r="P7" s="34"/>
      <c r="Q7" s="35"/>
    </row>
    <row r="8" s="2" customFormat="1" ht="15.75" spans="1:19">
      <c r="A8" s="29"/>
      <c r="B8" s="13" t="s">
        <v>12</v>
      </c>
      <c r="C8" s="13"/>
      <c r="D8" s="13"/>
      <c r="E8" s="15" t="s">
        <v>13</v>
      </c>
      <c r="F8" s="15"/>
      <c r="G8" s="15"/>
      <c r="H8" s="15"/>
      <c r="I8" s="13" t="s">
        <v>14</v>
      </c>
      <c r="J8" s="13"/>
      <c r="K8" s="36" t="s">
        <v>15</v>
      </c>
      <c r="L8" s="37"/>
      <c r="M8" s="37"/>
      <c r="N8" s="37"/>
      <c r="O8" s="37"/>
      <c r="P8" s="37"/>
      <c r="Q8" s="38"/>
    </row>
    <row r="9" s="2" customFormat="1" ht="15.75" spans="1:19">
      <c r="A9" s="29"/>
      <c r="B9" s="13" t="s">
        <v>16</v>
      </c>
      <c r="C9" s="13"/>
      <c r="D9" s="13"/>
      <c r="E9" s="39">
        <v>6</v>
      </c>
      <c r="F9" s="39"/>
      <c r="G9" s="39"/>
      <c r="H9" s="39"/>
      <c r="I9" s="13" t="s">
        <v>17</v>
      </c>
      <c r="J9" s="13"/>
      <c r="K9" s="40">
        <v>46204</v>
      </c>
      <c r="L9" s="40"/>
      <c r="M9" s="40"/>
      <c r="N9" s="40"/>
      <c r="O9" s="40"/>
      <c r="P9" s="41"/>
      <c r="Q9" s="41"/>
    </row>
    <row r="10" s="2" customFormat="1" ht="15.75" spans="1:19">
      <c r="A10" s="29"/>
      <c r="B10" s="13" t="s">
        <v>18</v>
      </c>
      <c r="C10" s="13"/>
      <c r="D10" s="13"/>
      <c r="E10" s="30" t="s">
        <v>19</v>
      </c>
      <c r="F10" s="30"/>
      <c r="G10" s="30"/>
      <c r="H10" s="30"/>
      <c r="I10" s="13" t="s">
        <v>20</v>
      </c>
      <c r="J10" s="13"/>
      <c r="K10" s="40">
        <v>46447</v>
      </c>
      <c r="L10" s="40"/>
      <c r="M10" s="40"/>
      <c r="N10" s="40"/>
      <c r="O10" s="40"/>
      <c r="P10" s="41"/>
      <c r="Q10" s="41"/>
      <c r="S10" s="42"/>
    </row>
    <row r="11" s="2" customFormat="1" ht="33" customHeight="1" spans="1:19">
      <c r="A11" s="29"/>
      <c r="B11" s="13" t="s">
        <v>21</v>
      </c>
      <c r="C11" s="13"/>
      <c r="D11" s="13"/>
      <c r="E11" s="43" t="s">
        <v>22</v>
      </c>
      <c r="F11" s="44"/>
      <c r="G11" s="44"/>
      <c r="H11" s="45"/>
      <c r="I11" s="13" t="s">
        <v>23</v>
      </c>
      <c r="J11" s="13"/>
      <c r="K11" s="14" t="s">
        <v>24</v>
      </c>
      <c r="L11" s="14"/>
      <c r="M11" s="14"/>
      <c r="N11" s="14"/>
      <c r="O11" s="14"/>
      <c r="P11" s="41"/>
      <c r="Q11" s="41"/>
      <c r="S11" s="42"/>
    </row>
    <row r="12" s="2" customFormat="1" ht="30.2" customHeight="1" spans="1:19">
      <c r="A12" s="29"/>
      <c r="B12" s="13" t="s">
        <v>25</v>
      </c>
      <c r="C12" s="13"/>
      <c r="D12" s="13"/>
      <c r="E12" s="46" t="s">
        <v>26</v>
      </c>
      <c r="F12" s="47"/>
      <c r="G12" s="13" t="s">
        <v>27</v>
      </c>
      <c r="H12" s="30" t="s">
        <v>26</v>
      </c>
      <c r="I12" s="48" t="s">
        <v>28</v>
      </c>
      <c r="J12" s="49"/>
      <c r="K12" s="14"/>
      <c r="L12" s="14"/>
      <c r="M12" s="14"/>
      <c r="N12" s="14"/>
      <c r="O12" s="14"/>
      <c r="P12" s="41"/>
      <c r="Q12" s="41"/>
      <c r="S12" s="42"/>
    </row>
    <row r="13" s="2" customFormat="1" ht="15.75" spans="1:19">
      <c r="A13" s="29"/>
      <c r="B13" s="13" t="s">
        <v>29</v>
      </c>
      <c r="C13" s="13"/>
      <c r="D13" s="13"/>
      <c r="E13" s="15" t="s">
        <v>26</v>
      </c>
      <c r="F13" s="15"/>
      <c r="G13" s="15"/>
      <c r="H13" s="15"/>
      <c r="I13" s="13" t="s">
        <v>30</v>
      </c>
      <c r="J13" s="13"/>
      <c r="K13" s="14" t="s">
        <v>26</v>
      </c>
      <c r="L13" s="14"/>
      <c r="M13" s="14"/>
      <c r="N13" s="14"/>
      <c r="O13" s="14"/>
      <c r="P13" s="41"/>
      <c r="Q13" s="41"/>
    </row>
    <row r="14" s="2" customFormat="1" ht="15.75" spans="1:19">
      <c r="A14" s="29"/>
      <c r="B14" s="13" t="s">
        <v>31</v>
      </c>
      <c r="C14" s="13"/>
      <c r="D14" s="13"/>
      <c r="E14" s="30" t="s">
        <v>26</v>
      </c>
      <c r="F14" s="30"/>
      <c r="G14" s="30"/>
      <c r="H14" s="30"/>
      <c r="I14" s="13" t="s">
        <v>32</v>
      </c>
      <c r="J14" s="13"/>
      <c r="K14" s="14" t="s">
        <v>26</v>
      </c>
      <c r="L14" s="14"/>
      <c r="M14" s="14"/>
      <c r="N14" s="14"/>
      <c r="O14" s="14"/>
      <c r="P14" s="41"/>
      <c r="Q14" s="41"/>
    </row>
    <row r="15" s="2" customFormat="1" ht="23.1" customHeight="1" spans="1:19">
      <c r="A15" s="29"/>
      <c r="B15" s="13" t="s">
        <v>33</v>
      </c>
      <c r="C15" s="13"/>
      <c r="D15" s="13"/>
      <c r="E15" s="13" t="s">
        <v>34</v>
      </c>
      <c r="F15" s="50">
        <v>130.188362</v>
      </c>
      <c r="G15" s="13" t="s">
        <v>35</v>
      </c>
      <c r="H15" s="50">
        <v>46.866478</v>
      </c>
      <c r="I15" s="13" t="s">
        <v>36</v>
      </c>
      <c r="J15" s="51">
        <v>36620.7</v>
      </c>
      <c r="K15" s="13" t="s">
        <v>37</v>
      </c>
      <c r="L15" s="52" t="s">
        <v>38</v>
      </c>
      <c r="M15" s="53"/>
      <c r="N15" s="53"/>
      <c r="O15" s="53"/>
      <c r="P15" s="53"/>
      <c r="Q15" s="54"/>
    </row>
    <row r="16" s="2" customFormat="1" ht="21.6" customHeight="1" spans="1:19">
      <c r="A16" s="29"/>
      <c r="B16" s="13" t="s">
        <v>39</v>
      </c>
      <c r="C16" s="13"/>
      <c r="D16" s="13"/>
      <c r="E16" s="13" t="s">
        <v>40</v>
      </c>
      <c r="F16" s="50"/>
      <c r="G16" s="13" t="s">
        <v>41</v>
      </c>
      <c r="H16" s="55"/>
      <c r="I16" s="13" t="s">
        <v>42</v>
      </c>
      <c r="J16" s="55"/>
      <c r="K16" s="13" t="s">
        <v>43</v>
      </c>
      <c r="L16" s="56"/>
      <c r="M16" s="13" t="s">
        <v>44</v>
      </c>
      <c r="N16" s="57"/>
      <c r="O16" s="57"/>
      <c r="P16" s="41"/>
      <c r="Q16" s="41"/>
    </row>
    <row r="17" s="2" customFormat="1" ht="15.75" spans="1:17">
      <c r="A17" s="29"/>
      <c r="B17" s="13" t="s">
        <v>45</v>
      </c>
      <c r="C17" s="13"/>
      <c r="D17" s="13"/>
      <c r="E17" s="57">
        <v>1000</v>
      </c>
      <c r="F17" s="57"/>
      <c r="G17" s="57"/>
      <c r="H17" s="57"/>
      <c r="I17" s="13" t="s">
        <v>46</v>
      </c>
      <c r="J17" s="13"/>
      <c r="K17" s="57">
        <v>270.7</v>
      </c>
      <c r="L17" s="57"/>
      <c r="M17" s="13" t="s">
        <v>47</v>
      </c>
      <c r="N17" s="58">
        <f>K17/E17</f>
        <v>0.2707</v>
      </c>
      <c r="O17" s="58"/>
      <c r="P17" s="41"/>
      <c r="Q17" s="41"/>
    </row>
    <row r="18" s="2" customFormat="1" ht="15.75" spans="1:17">
      <c r="A18" s="12" t="s">
        <v>48</v>
      </c>
      <c r="B18" s="16" t="s">
        <v>49</v>
      </c>
      <c r="C18" s="59"/>
      <c r="D18" s="60"/>
      <c r="E18" s="61" t="s">
        <v>2</v>
      </c>
      <c r="F18" s="62"/>
      <c r="G18" s="13" t="s">
        <v>50</v>
      </c>
      <c r="H18" s="63" t="s">
        <v>51</v>
      </c>
      <c r="I18" s="12" t="s">
        <v>52</v>
      </c>
      <c r="J18" s="13" t="s">
        <v>49</v>
      </c>
      <c r="K18" s="30" t="s">
        <v>53</v>
      </c>
      <c r="L18" s="30"/>
      <c r="M18" s="13" t="s">
        <v>54</v>
      </c>
      <c r="N18" s="30" t="s">
        <v>55</v>
      </c>
      <c r="O18" s="30"/>
      <c r="P18" s="41"/>
      <c r="Q18" s="41"/>
    </row>
    <row r="19" s="2" customFormat="1" ht="15.75" spans="1:17">
      <c r="A19" s="12"/>
      <c r="B19" s="64"/>
      <c r="C19" s="65"/>
      <c r="D19" s="66"/>
      <c r="E19" s="67"/>
      <c r="F19" s="68"/>
      <c r="G19" s="69" t="s">
        <v>56</v>
      </c>
      <c r="H19" s="70" t="s">
        <v>57</v>
      </c>
      <c r="I19" s="12"/>
      <c r="J19" s="69" t="s">
        <v>58</v>
      </c>
      <c r="K19" s="13" t="s">
        <v>59</v>
      </c>
      <c r="L19" s="30" t="s">
        <v>60</v>
      </c>
      <c r="M19" s="71" t="s">
        <v>61</v>
      </c>
      <c r="N19" s="61" t="s">
        <v>62</v>
      </c>
      <c r="O19" s="19"/>
      <c r="P19" s="19"/>
      <c r="Q19" s="20"/>
    </row>
    <row r="20" s="2" customFormat="1" ht="26.85" customHeight="1" spans="1:17">
      <c r="A20" s="12"/>
      <c r="B20" s="72"/>
      <c r="C20" s="73"/>
      <c r="D20" s="74"/>
      <c r="E20" s="33"/>
      <c r="F20" s="35"/>
      <c r="G20" s="75"/>
      <c r="H20" s="76"/>
      <c r="I20" s="12"/>
      <c r="J20" s="77"/>
      <c r="K20" s="13" t="s">
        <v>63</v>
      </c>
      <c r="L20" s="30" t="s">
        <v>64</v>
      </c>
      <c r="M20" s="77"/>
      <c r="N20" s="78"/>
      <c r="O20" s="79"/>
      <c r="P20" s="79"/>
      <c r="Q20" s="28"/>
    </row>
    <row r="21" s="2" customFormat="1" ht="23.65" customHeight="1" spans="1:17">
      <c r="A21" s="29"/>
      <c r="B21" s="13" t="s">
        <v>65</v>
      </c>
      <c r="C21" s="13"/>
      <c r="D21" s="13"/>
      <c r="E21" s="46" t="s">
        <v>66</v>
      </c>
      <c r="F21" s="47"/>
      <c r="G21" s="13" t="s">
        <v>61</v>
      </c>
      <c r="H21" s="30" t="s">
        <v>67</v>
      </c>
      <c r="I21" s="29"/>
      <c r="J21" s="80"/>
      <c r="K21" s="13" t="s">
        <v>68</v>
      </c>
      <c r="L21" s="294" t="s">
        <v>69</v>
      </c>
      <c r="M21" s="80"/>
      <c r="N21" s="33"/>
      <c r="O21" s="34"/>
      <c r="P21" s="34"/>
      <c r="Q21" s="35"/>
    </row>
    <row r="22" s="2" customFormat="1" ht="18.75" customHeight="1" spans="1:17">
      <c r="A22" s="29"/>
      <c r="B22" s="13" t="s">
        <v>70</v>
      </c>
      <c r="C22" s="13"/>
      <c r="D22" s="13"/>
      <c r="E22" s="30" t="s">
        <v>71</v>
      </c>
      <c r="F22" s="30"/>
      <c r="G22" s="30"/>
      <c r="H22" s="30"/>
      <c r="I22" s="29"/>
      <c r="J22" s="13" t="s">
        <v>70</v>
      </c>
      <c r="K22" s="30" t="s">
        <v>72</v>
      </c>
      <c r="L22" s="30"/>
      <c r="M22" s="30"/>
      <c r="N22" s="30"/>
      <c r="O22" s="30"/>
      <c r="P22" s="41"/>
      <c r="Q22" s="41"/>
    </row>
    <row r="23" s="2" customFormat="1" ht="22.7" customHeight="1" spans="1:17">
      <c r="A23" s="12" t="s">
        <v>73</v>
      </c>
      <c r="B23" s="29" t="s">
        <v>74</v>
      </c>
      <c r="C23" s="29"/>
      <c r="D23" s="29"/>
      <c r="E23" s="13" t="s">
        <v>75</v>
      </c>
      <c r="F23" s="13"/>
      <c r="G23" s="13" t="s">
        <v>76</v>
      </c>
      <c r="H23" s="82" t="s">
        <v>77</v>
      </c>
      <c r="I23" s="83"/>
      <c r="J23" s="83"/>
      <c r="K23" s="83"/>
      <c r="L23" s="83"/>
      <c r="M23" s="83"/>
      <c r="N23" s="83"/>
      <c r="O23" s="84"/>
      <c r="P23" s="85" t="s">
        <v>78</v>
      </c>
      <c r="Q23" s="86"/>
    </row>
    <row r="24" s="2" customFormat="1" ht="23.65" customHeight="1" spans="1:17">
      <c r="A24" s="29"/>
      <c r="B24" s="29"/>
      <c r="C24" s="29"/>
      <c r="D24" s="29"/>
      <c r="E24" s="13" t="s">
        <v>79</v>
      </c>
      <c r="F24" s="13" t="s">
        <v>80</v>
      </c>
      <c r="G24" s="13" t="s">
        <v>81</v>
      </c>
      <c r="H24" s="13" t="s">
        <v>82</v>
      </c>
      <c r="I24" s="87"/>
      <c r="J24" s="88" t="s">
        <v>83</v>
      </c>
      <c r="K24" s="89"/>
      <c r="L24" s="13" t="s">
        <v>84</v>
      </c>
      <c r="M24" s="87"/>
      <c r="N24" s="88" t="s">
        <v>85</v>
      </c>
      <c r="O24" s="89"/>
      <c r="P24" s="90"/>
      <c r="Q24" s="91"/>
    </row>
    <row r="25" s="2" customFormat="1" ht="15.75" customHeight="1" spans="1:17">
      <c r="A25" s="29"/>
      <c r="B25" s="92" t="s">
        <v>86</v>
      </c>
      <c r="C25" s="88" t="s">
        <v>87</v>
      </c>
      <c r="D25" s="89"/>
      <c r="E25" s="93"/>
      <c r="F25" s="93"/>
      <c r="G25" s="93"/>
      <c r="H25" s="94"/>
      <c r="I25" s="41"/>
      <c r="J25" s="95"/>
      <c r="K25" s="96"/>
      <c r="L25" s="95"/>
      <c r="M25" s="96"/>
      <c r="N25" s="14"/>
      <c r="O25" s="97"/>
      <c r="P25" s="98"/>
      <c r="Q25" s="99"/>
    </row>
    <row r="26" s="2" customFormat="1" ht="15.75" customHeight="1" spans="1:17">
      <c r="A26" s="29"/>
      <c r="B26" s="100"/>
      <c r="C26" s="88" t="s">
        <v>88</v>
      </c>
      <c r="D26" s="89"/>
      <c r="E26" s="93"/>
      <c r="F26" s="94"/>
      <c r="G26" s="93"/>
      <c r="H26" s="94"/>
      <c r="I26" s="41"/>
      <c r="J26" s="95"/>
      <c r="K26" s="96"/>
      <c r="L26" s="95"/>
      <c r="M26" s="96"/>
      <c r="N26" s="101"/>
      <c r="O26" s="102"/>
      <c r="P26" s="98"/>
      <c r="Q26" s="99"/>
    </row>
    <row r="27" s="2" customFormat="1" ht="15.75" customHeight="1" spans="1:17">
      <c r="A27" s="29"/>
      <c r="B27" s="100"/>
      <c r="C27" s="88" t="s">
        <v>89</v>
      </c>
      <c r="D27" s="89"/>
      <c r="E27" s="93"/>
      <c r="F27" s="94"/>
      <c r="G27" s="93"/>
      <c r="H27" s="94"/>
      <c r="I27" s="41"/>
      <c r="J27" s="95"/>
      <c r="K27" s="96"/>
      <c r="L27" s="95"/>
      <c r="M27" s="96"/>
      <c r="N27" s="101"/>
      <c r="O27" s="102"/>
      <c r="P27" s="98"/>
      <c r="Q27" s="99"/>
    </row>
    <row r="28" s="2" customFormat="1" ht="15.75" customHeight="1" spans="1:17">
      <c r="A28" s="29"/>
      <c r="B28" s="103"/>
      <c r="C28" s="104" t="s">
        <v>90</v>
      </c>
      <c r="D28" s="105"/>
      <c r="E28" s="94"/>
      <c r="F28" s="94"/>
      <c r="G28" s="94"/>
      <c r="H28" s="101"/>
      <c r="I28" s="102"/>
      <c r="J28" s="95"/>
      <c r="K28" s="96"/>
      <c r="L28" s="36"/>
      <c r="M28" s="106"/>
      <c r="N28" s="21"/>
      <c r="O28" s="107"/>
      <c r="P28" s="98"/>
      <c r="Q28" s="99"/>
    </row>
    <row r="29" s="2" customFormat="1" ht="18.4" customHeight="1" spans="1:17">
      <c r="A29" s="29"/>
      <c r="B29" s="92" t="s">
        <v>91</v>
      </c>
      <c r="C29" s="108" t="s">
        <v>92</v>
      </c>
      <c r="D29" s="109"/>
      <c r="E29" s="94"/>
      <c r="F29" s="94"/>
      <c r="G29" s="94"/>
      <c r="H29" s="94"/>
      <c r="I29" s="41"/>
      <c r="J29" s="95"/>
      <c r="K29" s="96"/>
      <c r="L29" s="110"/>
      <c r="M29" s="41"/>
      <c r="N29" s="21"/>
      <c r="O29" s="107"/>
      <c r="P29" s="98"/>
      <c r="Q29" s="99"/>
    </row>
    <row r="30" s="2" customFormat="1" ht="15.75" customHeight="1" spans="1:17">
      <c r="A30" s="29"/>
      <c r="B30" s="100"/>
      <c r="C30" s="88" t="s">
        <v>93</v>
      </c>
      <c r="D30" s="89"/>
      <c r="E30" s="94"/>
      <c r="F30" s="94"/>
      <c r="G30" s="111">
        <v>1.9254</v>
      </c>
      <c r="H30" s="112"/>
      <c r="I30" s="113"/>
      <c r="J30" s="95"/>
      <c r="K30" s="96"/>
      <c r="L30" s="114">
        <v>1.9254</v>
      </c>
      <c r="M30" s="115"/>
      <c r="N30" s="114">
        <v>1.9254</v>
      </c>
      <c r="O30" s="115"/>
      <c r="P30" s="98"/>
      <c r="Q30" s="99"/>
    </row>
    <row r="31" s="2" customFormat="1" ht="15.75" customHeight="1" spans="1:17">
      <c r="A31" s="29"/>
      <c r="B31" s="100"/>
      <c r="C31" s="88" t="s">
        <v>94</v>
      </c>
      <c r="D31" s="89"/>
      <c r="E31" s="94"/>
      <c r="F31" s="94"/>
      <c r="G31" s="111">
        <v>2.80398</v>
      </c>
      <c r="H31" s="112"/>
      <c r="I31" s="113"/>
      <c r="J31" s="95"/>
      <c r="K31" s="96"/>
      <c r="L31" s="114">
        <v>2.80398</v>
      </c>
      <c r="M31" s="115"/>
      <c r="N31" s="114">
        <v>2.80398</v>
      </c>
      <c r="O31" s="115"/>
      <c r="P31" s="98"/>
      <c r="Q31" s="99"/>
    </row>
    <row r="32" s="2" customFormat="1" ht="15.75" customHeight="1" spans="1:17">
      <c r="A32" s="29"/>
      <c r="B32" s="100"/>
      <c r="C32" s="88" t="s">
        <v>95</v>
      </c>
      <c r="D32" s="89"/>
      <c r="E32" s="94"/>
      <c r="F32" s="94"/>
      <c r="G32" s="111">
        <v>0.1766</v>
      </c>
      <c r="H32" s="112"/>
      <c r="I32" s="113"/>
      <c r="J32" s="95"/>
      <c r="K32" s="96"/>
      <c r="L32" s="14">
        <v>0.1766</v>
      </c>
      <c r="M32" s="97"/>
      <c r="N32" s="14">
        <v>0.1766</v>
      </c>
      <c r="O32" s="97"/>
      <c r="P32" s="98"/>
      <c r="Q32" s="99"/>
    </row>
    <row r="33" s="2" customFormat="1" customHeight="1" spans="1:17">
      <c r="A33" s="29"/>
      <c r="B33" s="103"/>
      <c r="C33" s="104" t="s">
        <v>96</v>
      </c>
      <c r="D33" s="105"/>
      <c r="E33" s="116"/>
      <c r="F33" s="117"/>
      <c r="G33" s="94"/>
      <c r="H33" s="116"/>
      <c r="I33" s="118"/>
      <c r="J33" s="95"/>
      <c r="K33" s="96"/>
      <c r="L33" s="110"/>
      <c r="M33" s="118"/>
      <c r="N33" s="21"/>
      <c r="O33" s="107"/>
      <c r="P33" s="98"/>
      <c r="Q33" s="99"/>
    </row>
    <row r="34" ht="22.15" customHeight="1" spans="1:17">
      <c r="A34" s="12" t="s">
        <v>97</v>
      </c>
      <c r="B34" s="12"/>
      <c r="C34" s="119" t="s">
        <v>98</v>
      </c>
      <c r="D34" s="120"/>
      <c r="E34" s="121"/>
      <c r="F34" s="122" t="s">
        <v>99</v>
      </c>
      <c r="G34" s="123"/>
      <c r="H34" s="13" t="s">
        <v>100</v>
      </c>
      <c r="I34" s="13" t="s">
        <v>101</v>
      </c>
      <c r="J34" s="13" t="s">
        <v>102</v>
      </c>
      <c r="K34" s="13" t="s">
        <v>103</v>
      </c>
      <c r="L34" s="13" t="s">
        <v>104</v>
      </c>
      <c r="M34" s="82" t="s">
        <v>105</v>
      </c>
      <c r="N34" s="83"/>
      <c r="O34" s="83"/>
      <c r="P34" s="83"/>
      <c r="Q34" s="84"/>
    </row>
    <row r="35" ht="15.6" customHeight="1" spans="1:17">
      <c r="A35" s="12"/>
      <c r="B35" s="12"/>
      <c r="C35" s="122" t="s">
        <v>106</v>
      </c>
      <c r="D35" s="124"/>
      <c r="E35" s="123"/>
      <c r="F35" s="21" t="s">
        <v>107</v>
      </c>
      <c r="G35" s="107"/>
      <c r="H35" s="125"/>
      <c r="I35" s="15"/>
      <c r="J35" s="125"/>
      <c r="K35" s="125"/>
      <c r="L35" s="126"/>
      <c r="M35" s="127" t="s">
        <v>108</v>
      </c>
      <c r="N35" s="128"/>
      <c r="O35" s="128"/>
      <c r="P35" s="128"/>
      <c r="Q35" s="129"/>
    </row>
    <row r="36" ht="25.9" customHeight="1" spans="1:17">
      <c r="A36" s="12"/>
      <c r="B36" s="12"/>
      <c r="C36" s="122" t="s">
        <v>109</v>
      </c>
      <c r="D36" s="124"/>
      <c r="E36" s="123"/>
      <c r="F36" s="21" t="s">
        <v>107</v>
      </c>
      <c r="G36" s="107"/>
      <c r="H36" s="125"/>
      <c r="I36" s="15"/>
      <c r="J36" s="130"/>
      <c r="K36" s="125"/>
      <c r="L36" s="126"/>
      <c r="M36" s="127" t="s">
        <v>108</v>
      </c>
      <c r="N36" s="128"/>
      <c r="O36" s="128"/>
      <c r="P36" s="128"/>
      <c r="Q36" s="129"/>
    </row>
    <row r="37" ht="24.75" customHeight="1" spans="1:17">
      <c r="A37" s="12"/>
      <c r="B37" s="12"/>
      <c r="C37" s="122" t="s">
        <v>110</v>
      </c>
      <c r="D37" s="124"/>
      <c r="E37" s="123"/>
      <c r="F37" s="21" t="s">
        <v>107</v>
      </c>
      <c r="G37" s="107"/>
      <c r="H37" s="125"/>
      <c r="I37" s="131"/>
      <c r="J37" s="110"/>
      <c r="K37" s="125"/>
      <c r="L37" s="126"/>
      <c r="M37" s="127" t="s">
        <v>111</v>
      </c>
      <c r="N37" s="128"/>
      <c r="O37" s="128"/>
      <c r="P37" s="128"/>
      <c r="Q37" s="129"/>
    </row>
    <row r="38" ht="24.2" customHeight="1" spans="1:17">
      <c r="A38" s="12"/>
      <c r="B38" s="12"/>
      <c r="C38" s="122" t="s">
        <v>112</v>
      </c>
      <c r="D38" s="124"/>
      <c r="E38" s="123"/>
      <c r="F38" s="21" t="s">
        <v>107</v>
      </c>
      <c r="G38" s="107"/>
      <c r="H38" s="125"/>
      <c r="I38" s="131"/>
      <c r="J38" s="110"/>
      <c r="K38" s="125"/>
      <c r="L38" s="126"/>
      <c r="M38" s="127" t="s">
        <v>111</v>
      </c>
      <c r="N38" s="128"/>
      <c r="O38" s="128"/>
      <c r="P38" s="128"/>
      <c r="Q38" s="129"/>
    </row>
    <row r="39" spans="1:17">
      <c r="A39" s="12"/>
      <c r="B39" s="12"/>
      <c r="C39" s="122" t="s">
        <v>113</v>
      </c>
      <c r="D39" s="124"/>
      <c r="E39" s="123"/>
      <c r="F39" s="15" t="s">
        <v>107</v>
      </c>
      <c r="G39" s="15"/>
      <c r="H39" s="125"/>
      <c r="I39" s="131"/>
      <c r="J39" s="125"/>
      <c r="K39" s="125"/>
      <c r="L39" s="126"/>
      <c r="M39" s="127" t="s">
        <v>111</v>
      </c>
      <c r="N39" s="128"/>
      <c r="O39" s="128"/>
      <c r="P39" s="132"/>
      <c r="Q39" s="133"/>
    </row>
    <row r="40" spans="1:17">
      <c r="A40" s="12"/>
      <c r="B40" s="12"/>
      <c r="C40" s="122" t="s">
        <v>114</v>
      </c>
      <c r="D40" s="124"/>
      <c r="E40" s="123"/>
      <c r="F40" s="15" t="s">
        <v>107</v>
      </c>
      <c r="G40" s="15"/>
      <c r="H40" s="15"/>
      <c r="I40" s="14"/>
      <c r="J40" s="125"/>
      <c r="K40" s="125"/>
      <c r="L40" s="126"/>
      <c r="M40" s="127" t="s">
        <v>111</v>
      </c>
      <c r="N40" s="128"/>
      <c r="O40" s="128"/>
      <c r="P40" s="132"/>
      <c r="Q40" s="133"/>
    </row>
    <row r="41" s="3" customFormat="1" ht="18.75" customHeight="1" spans="1:17">
      <c r="A41" s="134" t="s">
        <v>115</v>
      </c>
      <c r="B41" s="135"/>
      <c r="C41" s="136" t="s">
        <v>116</v>
      </c>
      <c r="D41" s="137"/>
      <c r="E41" s="137"/>
      <c r="F41" s="137"/>
      <c r="G41" s="137"/>
      <c r="H41" s="137"/>
      <c r="I41" s="137"/>
      <c r="J41" s="137"/>
      <c r="K41" s="138"/>
      <c r="L41" s="139" t="s">
        <v>117</v>
      </c>
      <c r="M41" s="139"/>
      <c r="N41" s="139"/>
      <c r="O41" s="139"/>
      <c r="P41" s="139"/>
      <c r="Q41" s="139"/>
    </row>
    <row r="42" s="3" customFormat="1" ht="22.5" spans="1:17">
      <c r="A42" s="135"/>
      <c r="B42" s="135"/>
      <c r="C42" s="140" t="s">
        <v>118</v>
      </c>
      <c r="D42" s="136" t="s">
        <v>99</v>
      </c>
      <c r="E42" s="138"/>
      <c r="F42" s="139" t="s">
        <v>119</v>
      </c>
      <c r="G42" s="141"/>
      <c r="H42" s="139" t="s">
        <v>120</v>
      </c>
      <c r="I42" s="141"/>
      <c r="J42" s="139" t="s">
        <v>121</v>
      </c>
      <c r="K42" s="141"/>
      <c r="L42" s="139" t="s">
        <v>118</v>
      </c>
      <c r="M42" s="139" t="s">
        <v>99</v>
      </c>
      <c r="N42" s="139" t="s">
        <v>122</v>
      </c>
      <c r="O42" s="139" t="s">
        <v>123</v>
      </c>
      <c r="P42" s="139" t="s">
        <v>119</v>
      </c>
      <c r="Q42" s="139" t="s">
        <v>120</v>
      </c>
    </row>
    <row r="43" s="3" customFormat="1" ht="16.7" customHeight="1" spans="1:17">
      <c r="A43" s="135"/>
      <c r="B43" s="135"/>
      <c r="C43" s="142"/>
      <c r="D43" s="143"/>
      <c r="E43" s="144"/>
      <c r="F43" s="143"/>
      <c r="G43" s="144"/>
      <c r="H43" s="145"/>
      <c r="I43" s="146"/>
      <c r="J43" s="145"/>
      <c r="K43" s="146"/>
      <c r="L43" s="145"/>
      <c r="M43" s="142"/>
      <c r="N43" s="142"/>
      <c r="O43" s="142"/>
      <c r="P43" s="142"/>
      <c r="Q43" s="147"/>
    </row>
    <row r="44" s="3" customFormat="1" ht="16.7" customHeight="1" spans="1:17">
      <c r="A44" s="135"/>
      <c r="B44" s="135"/>
      <c r="C44" s="142"/>
      <c r="D44" s="143"/>
      <c r="E44" s="144"/>
      <c r="F44" s="143"/>
      <c r="G44" s="144"/>
      <c r="H44" s="148"/>
      <c r="I44" s="144"/>
      <c r="J44" s="145"/>
      <c r="K44" s="146"/>
      <c r="L44" s="145"/>
      <c r="M44" s="142"/>
      <c r="N44" s="142"/>
      <c r="O44" s="142"/>
      <c r="P44" s="142"/>
      <c r="Q44" s="147"/>
    </row>
    <row r="45" ht="25.9" customHeight="1" spans="1:17">
      <c r="A45" s="149" t="s">
        <v>124</v>
      </c>
      <c r="B45" s="149" t="s">
        <v>125</v>
      </c>
      <c r="C45" s="150" t="s">
        <v>126</v>
      </c>
      <c r="D45" s="151" t="s">
        <v>127</v>
      </c>
      <c r="E45" s="139" t="s">
        <v>128</v>
      </c>
      <c r="F45" s="152" t="s">
        <v>129</v>
      </c>
      <c r="G45" s="153"/>
      <c r="H45" s="154"/>
      <c r="I45" s="155" t="s">
        <v>130</v>
      </c>
      <c r="J45" s="150"/>
      <c r="K45" s="136" t="s">
        <v>131</v>
      </c>
      <c r="L45" s="137"/>
      <c r="M45" s="137"/>
      <c r="N45" s="137"/>
      <c r="O45" s="137"/>
      <c r="P45" s="137"/>
      <c r="Q45" s="138"/>
    </row>
    <row r="46" ht="15" hidden="1" customHeight="1" spans="1:17">
      <c r="A46" s="156"/>
      <c r="B46" s="156"/>
      <c r="C46" s="157"/>
      <c r="D46" s="158"/>
      <c r="E46" s="139"/>
      <c r="F46" s="159"/>
      <c r="G46" s="160"/>
      <c r="H46" s="161"/>
      <c r="I46" s="162"/>
      <c r="J46" s="163"/>
      <c r="K46" s="164"/>
      <c r="L46" s="139" t="s">
        <v>132</v>
      </c>
      <c r="M46" s="139" t="s">
        <v>133</v>
      </c>
      <c r="N46" s="164" t="s">
        <v>134</v>
      </c>
      <c r="O46" s="155" t="s">
        <v>135</v>
      </c>
      <c r="P46" s="165"/>
      <c r="Q46" s="150"/>
    </row>
    <row r="47" ht="38.65" customHeight="1" spans="1:17">
      <c r="A47" s="156"/>
      <c r="B47" s="156"/>
      <c r="C47" s="163"/>
      <c r="D47" s="166"/>
      <c r="E47" s="141"/>
      <c r="F47" s="139" t="s">
        <v>126</v>
      </c>
      <c r="G47" s="167" t="s">
        <v>99</v>
      </c>
      <c r="H47" s="139" t="s">
        <v>136</v>
      </c>
      <c r="I47" s="139" t="s">
        <v>126</v>
      </c>
      <c r="J47" s="167" t="s">
        <v>99</v>
      </c>
      <c r="K47" s="141" t="s">
        <v>137</v>
      </c>
      <c r="L47" s="141"/>
      <c r="M47" s="141"/>
      <c r="N47" s="164" t="s">
        <v>134</v>
      </c>
      <c r="O47" s="162"/>
      <c r="P47" s="168"/>
      <c r="Q47" s="163"/>
    </row>
    <row r="48" spans="1:17">
      <c r="A48" s="156"/>
      <c r="B48" s="156"/>
      <c r="C48" s="169">
        <v>1</v>
      </c>
      <c r="D48" s="170" t="s">
        <v>138</v>
      </c>
      <c r="E48" s="171">
        <v>15</v>
      </c>
      <c r="F48" s="172">
        <v>1</v>
      </c>
      <c r="G48" s="173" t="s">
        <v>139</v>
      </c>
      <c r="H48" s="174">
        <v>0.9</v>
      </c>
      <c r="I48" s="175"/>
      <c r="J48" s="175"/>
      <c r="K48" s="173" t="s">
        <v>140</v>
      </c>
      <c r="L48" s="176" t="s">
        <v>26</v>
      </c>
      <c r="M48" s="177">
        <v>4.9</v>
      </c>
      <c r="N48" s="178">
        <v>0.921465</v>
      </c>
      <c r="O48" s="179" t="s">
        <v>141</v>
      </c>
      <c r="P48" s="180"/>
      <c r="Q48" s="181"/>
    </row>
    <row r="49" spans="1:17">
      <c r="A49" s="156"/>
      <c r="B49" s="156"/>
      <c r="C49" s="169"/>
      <c r="D49" s="182"/>
      <c r="E49" s="183"/>
      <c r="F49" s="171"/>
      <c r="G49" s="184"/>
      <c r="H49" s="185"/>
      <c r="I49" s="186"/>
      <c r="J49" s="186"/>
      <c r="K49" s="187"/>
      <c r="L49" s="188"/>
      <c r="M49" s="189"/>
      <c r="N49" s="190"/>
      <c r="O49" s="191"/>
      <c r="P49" s="192"/>
      <c r="Q49" s="193"/>
    </row>
    <row r="50" spans="1:17">
      <c r="A50" s="156"/>
      <c r="B50" s="156"/>
      <c r="C50" s="169"/>
      <c r="D50" s="182"/>
      <c r="E50" s="183"/>
      <c r="F50" s="172">
        <v>2</v>
      </c>
      <c r="G50" s="184"/>
      <c r="H50" s="194">
        <v>0.9</v>
      </c>
      <c r="I50" s="186"/>
      <c r="J50" s="186"/>
      <c r="K50" s="173" t="s">
        <v>142</v>
      </c>
      <c r="L50" s="176" t="s">
        <v>26</v>
      </c>
      <c r="M50" s="177">
        <v>0.33</v>
      </c>
      <c r="N50" s="195">
        <v>0.058217</v>
      </c>
      <c r="O50" s="191"/>
      <c r="P50" s="192"/>
      <c r="Q50" s="193"/>
    </row>
    <row r="51" spans="1:17">
      <c r="A51" s="156"/>
      <c r="B51" s="156"/>
      <c r="C51" s="169"/>
      <c r="D51" s="196"/>
      <c r="E51" s="197"/>
      <c r="F51" s="172">
        <v>3</v>
      </c>
      <c r="G51" s="184"/>
      <c r="H51" s="194">
        <v>0.9</v>
      </c>
      <c r="I51" s="198"/>
      <c r="J51" s="198"/>
      <c r="K51" s="187"/>
      <c r="L51" s="199"/>
      <c r="M51" s="200"/>
      <c r="N51" s="190"/>
      <c r="O51" s="201"/>
      <c r="P51" s="202"/>
      <c r="Q51" s="203"/>
    </row>
    <row r="52" ht="15" spans="1:17">
      <c r="A52" s="156"/>
      <c r="B52" s="156"/>
      <c r="C52" s="204">
        <v>2</v>
      </c>
      <c r="D52" s="171" t="s">
        <v>143</v>
      </c>
      <c r="E52" s="171">
        <v>30</v>
      </c>
      <c r="F52" s="171">
        <v>1</v>
      </c>
      <c r="G52" s="173" t="s">
        <v>144</v>
      </c>
      <c r="H52" s="205">
        <v>0.997</v>
      </c>
      <c r="I52" s="175"/>
      <c r="J52" s="175"/>
      <c r="K52" s="206" t="s">
        <v>95</v>
      </c>
      <c r="L52" s="207">
        <v>30</v>
      </c>
      <c r="M52" s="208"/>
      <c r="N52" s="209">
        <v>0.1766</v>
      </c>
      <c r="O52" s="179" t="s">
        <v>145</v>
      </c>
      <c r="P52" s="180"/>
      <c r="Q52" s="181"/>
    </row>
    <row r="53" ht="15" customHeight="1" spans="1:17">
      <c r="A53" s="156"/>
      <c r="B53" s="156"/>
      <c r="C53" s="210"/>
      <c r="D53" s="183"/>
      <c r="E53" s="183"/>
      <c r="F53" s="183"/>
      <c r="G53" s="184"/>
      <c r="H53" s="211" t="s">
        <v>26</v>
      </c>
      <c r="I53" s="186"/>
      <c r="J53" s="186"/>
      <c r="K53" s="207" t="s">
        <v>146</v>
      </c>
      <c r="L53" s="207">
        <v>200</v>
      </c>
      <c r="M53" s="208"/>
      <c r="N53" s="209">
        <v>1.9254</v>
      </c>
      <c r="O53" s="191"/>
      <c r="P53" s="192"/>
      <c r="Q53" s="193"/>
    </row>
    <row r="54" ht="15" customHeight="1" spans="1:17">
      <c r="A54" s="156"/>
      <c r="B54" s="156"/>
      <c r="C54" s="210"/>
      <c r="D54" s="183"/>
      <c r="E54" s="183"/>
      <c r="F54" s="183"/>
      <c r="G54" s="184"/>
      <c r="H54" s="211" t="s">
        <v>26</v>
      </c>
      <c r="I54" s="186"/>
      <c r="J54" s="186"/>
      <c r="K54" s="207" t="s">
        <v>147</v>
      </c>
      <c r="L54" s="207">
        <v>200</v>
      </c>
      <c r="M54" s="208"/>
      <c r="N54" s="209">
        <v>2.80398</v>
      </c>
      <c r="O54" s="191"/>
      <c r="P54" s="192"/>
      <c r="Q54" s="193"/>
    </row>
    <row r="55" ht="15" customHeight="1" spans="1:17">
      <c r="A55" s="156"/>
      <c r="B55" s="156"/>
      <c r="C55" s="210"/>
      <c r="D55" s="183"/>
      <c r="E55" s="183"/>
      <c r="F55" s="183"/>
      <c r="G55" s="184"/>
      <c r="H55" s="175" t="s">
        <v>26</v>
      </c>
      <c r="I55" s="186"/>
      <c r="J55" s="186"/>
      <c r="K55" s="212" t="s">
        <v>148</v>
      </c>
      <c r="L55" s="213" t="s">
        <v>149</v>
      </c>
      <c r="M55" s="214"/>
      <c r="N55" s="175" t="s">
        <v>26</v>
      </c>
      <c r="O55" s="201"/>
      <c r="P55" s="202"/>
      <c r="Q55" s="203"/>
    </row>
    <row r="56" ht="15" customHeight="1" spans="1:17">
      <c r="A56" s="156"/>
      <c r="B56" s="149" t="s">
        <v>150</v>
      </c>
      <c r="C56" s="155" t="s">
        <v>118</v>
      </c>
      <c r="D56" s="150"/>
      <c r="E56" s="155" t="s">
        <v>151</v>
      </c>
      <c r="F56" s="165"/>
      <c r="G56" s="165"/>
      <c r="H56" s="165"/>
      <c r="I56" s="150"/>
      <c r="J56" s="136" t="s">
        <v>131</v>
      </c>
      <c r="K56" s="137"/>
      <c r="L56" s="137"/>
      <c r="M56" s="137"/>
      <c r="N56" s="137"/>
      <c r="O56" s="137"/>
      <c r="P56" s="137"/>
      <c r="Q56" s="138"/>
    </row>
    <row r="57" ht="26.25" customHeight="1" spans="1:17">
      <c r="A57" s="156"/>
      <c r="B57" s="156"/>
      <c r="C57" s="162"/>
      <c r="D57" s="163"/>
      <c r="E57" s="162"/>
      <c r="F57" s="168"/>
      <c r="G57" s="168"/>
      <c r="H57" s="168"/>
      <c r="I57" s="163"/>
      <c r="J57" s="139" t="s">
        <v>137</v>
      </c>
      <c r="K57" s="139" t="s">
        <v>152</v>
      </c>
      <c r="L57" s="136" t="s">
        <v>135</v>
      </c>
      <c r="M57" s="137"/>
      <c r="N57" s="137"/>
      <c r="O57" s="137"/>
      <c r="P57" s="137"/>
      <c r="Q57" s="138"/>
    </row>
    <row r="58" spans="1:17">
      <c r="A58" s="156"/>
      <c r="B58" s="156"/>
      <c r="C58" s="179">
        <v>1</v>
      </c>
      <c r="D58" s="181"/>
      <c r="E58" s="215" t="s">
        <v>153</v>
      </c>
      <c r="F58" s="216"/>
      <c r="G58" s="216"/>
      <c r="H58" s="216"/>
      <c r="I58" s="217"/>
      <c r="J58" s="218" t="s">
        <v>95</v>
      </c>
      <c r="K58" s="219">
        <v>1</v>
      </c>
      <c r="L58" s="220" t="s">
        <v>154</v>
      </c>
      <c r="M58" s="220"/>
      <c r="N58" s="220"/>
      <c r="O58" s="220"/>
      <c r="P58" s="220"/>
      <c r="Q58" s="220"/>
    </row>
    <row r="59" spans="1:17">
      <c r="A59" s="156"/>
      <c r="B59" s="156"/>
      <c r="C59" s="191"/>
      <c r="D59" s="193"/>
      <c r="E59" s="221"/>
      <c r="F59" s="222"/>
      <c r="G59" s="222"/>
      <c r="H59" s="222"/>
      <c r="I59" s="223"/>
      <c r="J59" s="172" t="s">
        <v>146</v>
      </c>
      <c r="K59" s="219">
        <v>0.4</v>
      </c>
      <c r="L59" s="220"/>
      <c r="M59" s="220"/>
      <c r="N59" s="220"/>
      <c r="O59" s="220"/>
      <c r="P59" s="220"/>
      <c r="Q59" s="220"/>
    </row>
    <row r="60" ht="18" customHeight="1" spans="1:17">
      <c r="A60" s="156"/>
      <c r="B60" s="156"/>
      <c r="C60" s="201"/>
      <c r="D60" s="203"/>
      <c r="E60" s="224"/>
      <c r="F60" s="225"/>
      <c r="G60" s="225"/>
      <c r="H60" s="225"/>
      <c r="I60" s="226"/>
      <c r="J60" s="172" t="s">
        <v>147</v>
      </c>
      <c r="K60" s="219">
        <v>0.12</v>
      </c>
      <c r="L60" s="227"/>
      <c r="M60" s="227"/>
      <c r="N60" s="227"/>
      <c r="O60" s="227"/>
      <c r="P60" s="227"/>
      <c r="Q60" s="227"/>
    </row>
    <row r="61" ht="18" customHeight="1" spans="1:17">
      <c r="A61" s="156"/>
      <c r="B61" s="156"/>
      <c r="C61" s="179">
        <v>2</v>
      </c>
      <c r="D61" s="181"/>
      <c r="E61" s="228" t="s">
        <v>155</v>
      </c>
      <c r="F61" s="229"/>
      <c r="G61" s="229"/>
      <c r="H61" s="229"/>
      <c r="I61" s="230"/>
      <c r="J61" s="231" t="s">
        <v>156</v>
      </c>
      <c r="K61" s="232" t="s">
        <v>157</v>
      </c>
      <c r="L61" s="233" t="s">
        <v>158</v>
      </c>
      <c r="M61" s="233"/>
      <c r="N61" s="233"/>
      <c r="O61" s="233"/>
      <c r="P61" s="233"/>
      <c r="Q61" s="233"/>
    </row>
    <row r="62" ht="18" customHeight="1" spans="1:17">
      <c r="A62" s="156"/>
      <c r="B62" s="156"/>
      <c r="C62" s="191"/>
      <c r="D62" s="193"/>
      <c r="E62" s="234"/>
      <c r="F62" s="235"/>
      <c r="G62" s="235"/>
      <c r="H62" s="235"/>
      <c r="I62" s="236"/>
      <c r="J62" s="231" t="s">
        <v>142</v>
      </c>
      <c r="K62" s="232">
        <v>0.06</v>
      </c>
      <c r="L62" s="237" t="s">
        <v>159</v>
      </c>
      <c r="M62" s="238"/>
      <c r="N62" s="238"/>
      <c r="O62" s="238"/>
      <c r="P62" s="238"/>
      <c r="Q62" s="238"/>
    </row>
    <row r="63" ht="18" customHeight="1" spans="1:17">
      <c r="A63" s="156"/>
      <c r="B63" s="156"/>
      <c r="C63" s="201"/>
      <c r="D63" s="203"/>
      <c r="E63" s="239"/>
      <c r="F63" s="240"/>
      <c r="G63" s="240"/>
      <c r="H63" s="240"/>
      <c r="I63" s="241"/>
      <c r="J63" s="231" t="s">
        <v>140</v>
      </c>
      <c r="K63" s="232">
        <v>1.5</v>
      </c>
      <c r="L63" s="238"/>
      <c r="M63" s="238"/>
      <c r="N63" s="238"/>
      <c r="O63" s="238"/>
      <c r="P63" s="238"/>
      <c r="Q63" s="238"/>
    </row>
    <row r="64" ht="18" customHeight="1" spans="1:17">
      <c r="A64" s="134" t="s">
        <v>160</v>
      </c>
      <c r="B64" s="135" t="s">
        <v>161</v>
      </c>
      <c r="C64" s="139" t="s">
        <v>126</v>
      </c>
      <c r="D64" s="151" t="s">
        <v>127</v>
      </c>
      <c r="E64" s="139" t="s">
        <v>162</v>
      </c>
      <c r="F64" s="139"/>
      <c r="G64" s="141"/>
      <c r="H64" s="152" t="s">
        <v>129</v>
      </c>
      <c r="I64" s="153"/>
      <c r="J64" s="154"/>
      <c r="K64" s="242" t="s">
        <v>163</v>
      </c>
      <c r="L64" s="243" t="s">
        <v>131</v>
      </c>
      <c r="M64" s="244"/>
      <c r="N64" s="244"/>
      <c r="O64" s="244"/>
      <c r="P64" s="244"/>
      <c r="Q64" s="245"/>
    </row>
    <row r="65" ht="15" customHeight="1" spans="1:17">
      <c r="A65" s="246"/>
      <c r="B65" s="135"/>
      <c r="C65" s="139"/>
      <c r="D65" s="158"/>
      <c r="E65" s="141"/>
      <c r="F65" s="141"/>
      <c r="G65" s="141"/>
      <c r="H65" s="159"/>
      <c r="I65" s="160"/>
      <c r="J65" s="161"/>
      <c r="K65" s="247"/>
      <c r="L65" s="141" t="s">
        <v>137</v>
      </c>
      <c r="M65" s="141" t="s">
        <v>164</v>
      </c>
      <c r="N65" s="242" t="s">
        <v>134</v>
      </c>
      <c r="O65" s="248" t="s">
        <v>135</v>
      </c>
      <c r="P65" s="249"/>
      <c r="Q65" s="250"/>
    </row>
    <row r="66" ht="23.65" customHeight="1" spans="1:17">
      <c r="A66" s="246"/>
      <c r="B66" s="135"/>
      <c r="C66" s="151"/>
      <c r="D66" s="166"/>
      <c r="E66" s="141"/>
      <c r="F66" s="141"/>
      <c r="G66" s="141"/>
      <c r="H66" s="139" t="s">
        <v>126</v>
      </c>
      <c r="I66" s="139" t="s">
        <v>99</v>
      </c>
      <c r="J66" s="139" t="s">
        <v>165</v>
      </c>
      <c r="K66" s="251"/>
      <c r="L66" s="141"/>
      <c r="M66" s="141"/>
      <c r="N66" s="251"/>
      <c r="O66" s="252"/>
      <c r="P66" s="253"/>
      <c r="Q66" s="254"/>
    </row>
    <row r="67" spans="1:17">
      <c r="A67" s="246"/>
      <c r="B67" s="255"/>
      <c r="C67" s="142"/>
      <c r="D67" s="256"/>
      <c r="E67" s="147"/>
      <c r="F67" s="147"/>
      <c r="G67" s="147"/>
      <c r="H67" s="147"/>
      <c r="I67" s="147"/>
      <c r="J67" s="147"/>
      <c r="K67" s="147"/>
      <c r="L67" s="147"/>
      <c r="M67" s="146"/>
      <c r="N67" s="147"/>
      <c r="O67" s="257"/>
      <c r="P67" s="258"/>
      <c r="Q67" s="259"/>
    </row>
    <row r="68" spans="1:17">
      <c r="A68" s="246"/>
      <c r="B68" s="255"/>
      <c r="C68" s="142"/>
      <c r="D68" s="256"/>
      <c r="E68" s="147"/>
      <c r="F68" s="147"/>
      <c r="G68" s="147"/>
      <c r="H68" s="147"/>
      <c r="I68" s="147"/>
      <c r="J68" s="147"/>
      <c r="K68" s="147"/>
      <c r="L68" s="147"/>
      <c r="M68" s="146"/>
      <c r="N68" s="147"/>
      <c r="O68" s="257"/>
      <c r="P68" s="258"/>
      <c r="Q68" s="259"/>
    </row>
    <row r="69" ht="15" customHeight="1" spans="1:17">
      <c r="A69" s="246"/>
      <c r="B69" s="135" t="s">
        <v>166</v>
      </c>
      <c r="C69" s="166" t="s">
        <v>126</v>
      </c>
      <c r="D69" s="151" t="s">
        <v>127</v>
      </c>
      <c r="E69" s="155" t="s">
        <v>129</v>
      </c>
      <c r="F69" s="165"/>
      <c r="G69" s="150"/>
      <c r="H69" s="141" t="s">
        <v>167</v>
      </c>
      <c r="I69" s="243" t="s">
        <v>168</v>
      </c>
      <c r="J69" s="245"/>
      <c r="K69" s="242" t="s">
        <v>169</v>
      </c>
      <c r="L69" s="243" t="s">
        <v>131</v>
      </c>
      <c r="M69" s="244"/>
      <c r="N69" s="244"/>
      <c r="O69" s="244"/>
      <c r="P69" s="244"/>
      <c r="Q69" s="245"/>
    </row>
    <row r="70" ht="15" customHeight="1" spans="1:17">
      <c r="A70" s="246"/>
      <c r="B70" s="135"/>
      <c r="C70" s="139"/>
      <c r="D70" s="158"/>
      <c r="E70" s="260"/>
      <c r="F70" s="261"/>
      <c r="G70" s="157"/>
      <c r="H70" s="141"/>
      <c r="I70" s="242" t="s">
        <v>99</v>
      </c>
      <c r="J70" s="242" t="s">
        <v>170</v>
      </c>
      <c r="K70" s="247"/>
      <c r="L70" s="141" t="s">
        <v>137</v>
      </c>
      <c r="M70" s="141" t="s">
        <v>164</v>
      </c>
      <c r="N70" s="242" t="s">
        <v>134</v>
      </c>
      <c r="O70" s="155" t="s">
        <v>135</v>
      </c>
      <c r="P70" s="165"/>
      <c r="Q70" s="150"/>
    </row>
    <row r="71" spans="1:17">
      <c r="A71" s="246"/>
      <c r="B71" s="135"/>
      <c r="C71" s="139"/>
      <c r="D71" s="166"/>
      <c r="E71" s="162"/>
      <c r="F71" s="168"/>
      <c r="G71" s="163"/>
      <c r="H71" s="141"/>
      <c r="I71" s="251"/>
      <c r="J71" s="251"/>
      <c r="K71" s="251"/>
      <c r="L71" s="141"/>
      <c r="M71" s="141"/>
      <c r="N71" s="251"/>
      <c r="O71" s="162"/>
      <c r="P71" s="168"/>
      <c r="Q71" s="163"/>
    </row>
    <row r="72" ht="26" customHeight="1" spans="1:17">
      <c r="A72" s="246"/>
      <c r="B72" s="135"/>
      <c r="C72" s="262">
        <v>1</v>
      </c>
      <c r="D72" s="263" t="s">
        <v>171</v>
      </c>
      <c r="E72" s="264"/>
      <c r="F72" s="265"/>
      <c r="G72" s="266"/>
      <c r="H72" s="267"/>
      <c r="I72" s="267"/>
      <c r="J72" s="267" t="s">
        <v>26</v>
      </c>
      <c r="K72" s="266"/>
      <c r="L72" s="266"/>
      <c r="M72" s="266"/>
      <c r="N72" s="265"/>
      <c r="O72" s="265"/>
      <c r="P72" s="265"/>
      <c r="Q72" s="266"/>
    </row>
    <row r="73" hidden="1" spans="1:17">
      <c r="A73" s="246"/>
      <c r="B73" s="135"/>
      <c r="C73" s="268"/>
      <c r="D73" s="269"/>
      <c r="E73" s="270"/>
      <c r="F73" s="271"/>
      <c r="G73" s="272"/>
      <c r="H73" s="273"/>
      <c r="I73" s="273"/>
      <c r="J73" s="273"/>
      <c r="K73" s="272"/>
      <c r="L73" s="274"/>
      <c r="M73" s="274"/>
      <c r="N73" s="275"/>
      <c r="O73" s="271"/>
      <c r="P73" s="271"/>
      <c r="Q73" s="272"/>
    </row>
    <row r="74" spans="1:17">
      <c r="A74" s="246"/>
      <c r="B74" s="135"/>
      <c r="C74" s="276"/>
      <c r="D74" s="277"/>
      <c r="E74" s="278"/>
      <c r="F74" s="275"/>
      <c r="G74" s="274"/>
      <c r="H74" s="279"/>
      <c r="I74" s="279"/>
      <c r="J74" s="279"/>
      <c r="K74" s="274"/>
      <c r="L74" s="280"/>
      <c r="M74" s="146"/>
      <c r="N74" s="281"/>
      <c r="O74" s="275"/>
      <c r="P74" s="275"/>
      <c r="Q74" s="274"/>
    </row>
    <row r="75" ht="15" customHeight="1" spans="1:17">
      <c r="A75" s="246"/>
      <c r="B75" s="282" t="s">
        <v>172</v>
      </c>
      <c r="C75" s="242" t="s">
        <v>126</v>
      </c>
      <c r="D75" s="151" t="s">
        <v>127</v>
      </c>
      <c r="E75" s="248" t="s">
        <v>129</v>
      </c>
      <c r="F75" s="249"/>
      <c r="G75" s="250"/>
      <c r="H75" s="248" t="s">
        <v>173</v>
      </c>
      <c r="I75" s="250"/>
      <c r="J75" s="243" t="s">
        <v>174</v>
      </c>
      <c r="K75" s="245"/>
      <c r="L75" s="243" t="s">
        <v>131</v>
      </c>
      <c r="M75" s="244"/>
      <c r="N75" s="244"/>
      <c r="O75" s="244"/>
      <c r="P75" s="244"/>
      <c r="Q75" s="245"/>
    </row>
    <row r="76" ht="15" customHeight="1" spans="1:17">
      <c r="A76" s="246"/>
      <c r="B76" s="283"/>
      <c r="C76" s="247"/>
      <c r="D76" s="158"/>
      <c r="E76" s="284"/>
      <c r="F76" s="285"/>
      <c r="G76" s="286"/>
      <c r="H76" s="284"/>
      <c r="I76" s="286"/>
      <c r="J76" s="141" t="s">
        <v>99</v>
      </c>
      <c r="K76" s="141" t="s">
        <v>175</v>
      </c>
      <c r="L76" s="141" t="s">
        <v>137</v>
      </c>
      <c r="M76" s="141" t="s">
        <v>164</v>
      </c>
      <c r="N76" s="242" t="s">
        <v>134</v>
      </c>
      <c r="O76" s="155" t="s">
        <v>135</v>
      </c>
      <c r="P76" s="165"/>
      <c r="Q76" s="150"/>
    </row>
    <row r="77" ht="11.25" customHeight="1" spans="1:17">
      <c r="A77" s="246"/>
      <c r="B77" s="283"/>
      <c r="C77" s="251"/>
      <c r="D77" s="166"/>
      <c r="E77" s="252"/>
      <c r="F77" s="253"/>
      <c r="G77" s="254"/>
      <c r="H77" s="252"/>
      <c r="I77" s="254"/>
      <c r="J77" s="141"/>
      <c r="K77" s="141"/>
      <c r="L77" s="141"/>
      <c r="M77" s="141"/>
      <c r="N77" s="251"/>
      <c r="O77" s="162"/>
      <c r="P77" s="168"/>
      <c r="Q77" s="163"/>
    </row>
    <row r="78" ht="18" customHeight="1" spans="1:17">
      <c r="A78" s="246"/>
      <c r="B78" s="283"/>
      <c r="C78" s="262"/>
      <c r="D78" s="267"/>
      <c r="E78" s="264"/>
      <c r="F78" s="265"/>
      <c r="G78" s="266"/>
      <c r="H78" s="264"/>
      <c r="I78" s="266"/>
      <c r="J78" s="266"/>
      <c r="K78" s="267"/>
      <c r="L78" s="146"/>
      <c r="M78" s="147"/>
      <c r="N78" s="147"/>
      <c r="O78" s="264"/>
      <c r="P78" s="265"/>
      <c r="Q78" s="266"/>
    </row>
    <row r="79" spans="1:17">
      <c r="A79" s="246"/>
      <c r="B79" s="283"/>
      <c r="C79" s="276"/>
      <c r="D79" s="279"/>
      <c r="E79" s="278"/>
      <c r="F79" s="275"/>
      <c r="G79" s="274"/>
      <c r="H79" s="278"/>
      <c r="I79" s="274"/>
      <c r="J79" s="274"/>
      <c r="K79" s="279"/>
      <c r="L79" s="146"/>
      <c r="M79" s="147"/>
      <c r="N79" s="147"/>
      <c r="O79" s="278"/>
      <c r="P79" s="275"/>
      <c r="Q79" s="274"/>
    </row>
    <row r="80" spans="1:17">
      <c r="A80" s="246"/>
      <c r="B80" s="283"/>
      <c r="C80" s="145"/>
      <c r="D80" s="147"/>
      <c r="E80" s="281"/>
      <c r="F80" s="287"/>
      <c r="G80" s="280"/>
      <c r="H80" s="281"/>
      <c r="I80" s="280"/>
      <c r="J80" s="288"/>
      <c r="K80" s="147"/>
      <c r="L80" s="146"/>
      <c r="M80" s="147"/>
      <c r="N80" s="147"/>
      <c r="O80" s="257"/>
      <c r="P80" s="258"/>
      <c r="Q80" s="259"/>
    </row>
    <row r="81" ht="27.75" spans="1:17">
      <c r="A81" s="134" t="s">
        <v>176</v>
      </c>
      <c r="B81" s="134" t="s">
        <v>177</v>
      </c>
      <c r="C81" s="139" t="s">
        <v>118</v>
      </c>
      <c r="D81" s="139"/>
      <c r="E81" s="141" t="s">
        <v>99</v>
      </c>
      <c r="F81" s="141" t="s">
        <v>178</v>
      </c>
      <c r="G81" s="141"/>
      <c r="H81" s="141" t="s">
        <v>179</v>
      </c>
      <c r="I81" s="141"/>
      <c r="J81" s="141" t="s">
        <v>180</v>
      </c>
      <c r="K81" s="141" t="s">
        <v>181</v>
      </c>
      <c r="L81" s="141" t="s">
        <v>182</v>
      </c>
      <c r="M81" s="141" t="s">
        <v>183</v>
      </c>
      <c r="N81" s="141" t="s">
        <v>184</v>
      </c>
      <c r="O81" s="141" t="s">
        <v>185</v>
      </c>
      <c r="P81" s="141"/>
      <c r="Q81" s="141" t="s">
        <v>186</v>
      </c>
    </row>
    <row r="82" ht="15.75" spans="1:17">
      <c r="A82" s="246"/>
      <c r="B82" s="149" t="s">
        <v>187</v>
      </c>
      <c r="C82" s="145">
        <v>1</v>
      </c>
      <c r="D82" s="145"/>
      <c r="E82" s="289" t="s">
        <v>188</v>
      </c>
      <c r="F82" s="146"/>
      <c r="G82" s="146"/>
      <c r="H82" s="146"/>
      <c r="I82" s="146"/>
      <c r="J82" s="146"/>
      <c r="K82" s="290">
        <v>1242.56</v>
      </c>
      <c r="L82" s="146"/>
      <c r="M82" s="146"/>
      <c r="N82" s="146"/>
      <c r="O82" s="146"/>
      <c r="P82" s="146"/>
      <c r="Q82" s="146"/>
    </row>
    <row r="83" ht="31" customHeight="1" spans="1:17">
      <c r="A83" s="246"/>
      <c r="B83" s="156"/>
      <c r="C83" s="143">
        <v>2</v>
      </c>
      <c r="D83" s="144"/>
      <c r="E83" s="289" t="s">
        <v>189</v>
      </c>
      <c r="F83" s="291"/>
      <c r="G83" s="292"/>
      <c r="H83" s="146"/>
      <c r="I83" s="146"/>
      <c r="J83" s="146"/>
      <c r="K83" s="290">
        <v>1054.9</v>
      </c>
      <c r="L83" s="146"/>
      <c r="M83" s="146"/>
      <c r="N83" s="146"/>
      <c r="O83" s="146"/>
      <c r="P83" s="146"/>
      <c r="Q83" s="146"/>
    </row>
    <row r="84" ht="31" customHeight="1" spans="1:17">
      <c r="A84" s="246"/>
      <c r="B84" s="156"/>
      <c r="C84" s="143">
        <v>3</v>
      </c>
      <c r="D84" s="144"/>
      <c r="E84" s="289" t="s">
        <v>190</v>
      </c>
      <c r="F84" s="291"/>
      <c r="G84" s="292"/>
      <c r="H84" s="146"/>
      <c r="I84" s="146"/>
      <c r="J84" s="146"/>
      <c r="K84" s="290">
        <v>4.8</v>
      </c>
      <c r="L84" s="146"/>
      <c r="M84" s="146"/>
      <c r="N84" s="146"/>
      <c r="O84" s="146"/>
      <c r="P84" s="146"/>
      <c r="Q84" s="146"/>
    </row>
    <row r="85" ht="31" customHeight="1" spans="1:17">
      <c r="A85" s="246"/>
      <c r="B85" s="156"/>
      <c r="C85" s="143">
        <v>4</v>
      </c>
      <c r="D85" s="144"/>
      <c r="E85" s="289" t="s">
        <v>191</v>
      </c>
      <c r="F85" s="291"/>
      <c r="G85" s="292"/>
      <c r="H85" s="146"/>
      <c r="I85" s="146"/>
      <c r="J85" s="146"/>
      <c r="K85" s="290">
        <v>0.5</v>
      </c>
      <c r="L85" s="146"/>
      <c r="M85" s="146"/>
      <c r="N85" s="146"/>
      <c r="O85" s="146"/>
      <c r="P85" s="146"/>
      <c r="Q85" s="146"/>
    </row>
    <row r="86" ht="31" customHeight="1" spans="1:17">
      <c r="A86" s="246"/>
      <c r="B86" s="156"/>
      <c r="C86" s="143">
        <v>5</v>
      </c>
      <c r="D86" s="144"/>
      <c r="E86" s="289" t="s">
        <v>192</v>
      </c>
      <c r="F86" s="291"/>
      <c r="G86" s="292"/>
      <c r="H86" s="146"/>
      <c r="I86" s="146"/>
      <c r="J86" s="146"/>
      <c r="K86" s="290">
        <v>0.5</v>
      </c>
      <c r="L86" s="146"/>
      <c r="M86" s="146"/>
      <c r="N86" s="146"/>
      <c r="O86" s="146"/>
      <c r="P86" s="146"/>
      <c r="Q86" s="146"/>
    </row>
    <row r="87" ht="31" customHeight="1" spans="1:17">
      <c r="A87" s="246"/>
      <c r="B87" s="156"/>
      <c r="C87" s="143">
        <v>6</v>
      </c>
      <c r="D87" s="144"/>
      <c r="E87" s="289" t="s">
        <v>193</v>
      </c>
      <c r="F87" s="291"/>
      <c r="G87" s="292"/>
      <c r="H87" s="146"/>
      <c r="I87" s="146"/>
      <c r="J87" s="146"/>
      <c r="K87" s="290">
        <v>109.77</v>
      </c>
      <c r="L87" s="146"/>
      <c r="M87" s="146"/>
      <c r="N87" s="146"/>
      <c r="O87" s="146"/>
      <c r="P87" s="146"/>
      <c r="Q87" s="146"/>
    </row>
    <row r="88" ht="31" customHeight="1" spans="1:17">
      <c r="A88" s="246"/>
      <c r="B88" s="156"/>
      <c r="C88" s="143">
        <v>7</v>
      </c>
      <c r="D88" s="144"/>
      <c r="E88" s="289" t="s">
        <v>194</v>
      </c>
      <c r="F88" s="291"/>
      <c r="G88" s="292"/>
      <c r="H88" s="146"/>
      <c r="I88" s="146"/>
      <c r="J88" s="146"/>
      <c r="K88" s="290">
        <v>0.8</v>
      </c>
      <c r="L88" s="146"/>
      <c r="M88" s="146"/>
      <c r="N88" s="146"/>
      <c r="O88" s="146"/>
      <c r="P88" s="146"/>
      <c r="Q88" s="146"/>
    </row>
    <row r="89" ht="31" customHeight="1" spans="1:17">
      <c r="A89" s="246"/>
      <c r="B89" s="293"/>
      <c r="C89" s="143">
        <v>8</v>
      </c>
      <c r="D89" s="144"/>
      <c r="E89" s="289" t="s">
        <v>195</v>
      </c>
      <c r="F89" s="291"/>
      <c r="G89" s="292"/>
      <c r="H89" s="146"/>
      <c r="I89" s="146"/>
      <c r="J89" s="146"/>
      <c r="K89" s="290">
        <v>0.1</v>
      </c>
      <c r="L89" s="146"/>
      <c r="M89" s="146"/>
      <c r="N89" s="146"/>
      <c r="O89" s="146"/>
      <c r="P89" s="146"/>
      <c r="Q89" s="146"/>
    </row>
    <row r="90" ht="31" customHeight="1" spans="1:17">
      <c r="A90" s="246"/>
      <c r="B90" s="134" t="s">
        <v>196</v>
      </c>
      <c r="C90" s="145">
        <v>1</v>
      </c>
      <c r="D90" s="145"/>
      <c r="E90" s="289" t="s">
        <v>197</v>
      </c>
      <c r="F90" s="146"/>
      <c r="G90" s="146"/>
      <c r="H90" s="146"/>
      <c r="I90" s="146"/>
      <c r="J90" s="146" t="s">
        <v>198</v>
      </c>
      <c r="K90" s="290">
        <v>1</v>
      </c>
      <c r="L90" s="146"/>
      <c r="M90" s="146"/>
      <c r="N90" s="146"/>
      <c r="O90" s="146"/>
      <c r="P90" s="146"/>
      <c r="Q90" s="146"/>
    </row>
  </sheetData>
  <protectedRanges>
    <protectedRange sqref="I35:I36 F35:H40 J35:O40" name="区域1"/>
  </protectedRanges>
  <mergeCells count="312">
    <mergeCell ref="A1:D1"/>
    <mergeCell ref="A4:D4"/>
    <mergeCell ref="E4:H4"/>
    <mergeCell ref="J4:K4"/>
    <mergeCell ref="L4:M4"/>
    <mergeCell ref="N4:Q4"/>
    <mergeCell ref="B5:D5"/>
    <mergeCell ref="E5:H5"/>
    <mergeCell ref="B6:D6"/>
    <mergeCell ref="E6:H6"/>
    <mergeCell ref="B7:D7"/>
    <mergeCell ref="E7:H7"/>
    <mergeCell ref="B8:D8"/>
    <mergeCell ref="E8:H8"/>
    <mergeCell ref="I8:J8"/>
    <mergeCell ref="K8:Q8"/>
    <mergeCell ref="B9:D9"/>
    <mergeCell ref="E9:H9"/>
    <mergeCell ref="I9:J9"/>
    <mergeCell ref="K9:Q9"/>
    <mergeCell ref="B10:D10"/>
    <mergeCell ref="E10:H10"/>
    <mergeCell ref="I10:J10"/>
    <mergeCell ref="K10:Q10"/>
    <mergeCell ref="B11:D11"/>
    <mergeCell ref="E11:H11"/>
    <mergeCell ref="I11:J11"/>
    <mergeCell ref="K11:Q11"/>
    <mergeCell ref="B12:D12"/>
    <mergeCell ref="E12:F12"/>
    <mergeCell ref="I12:J12"/>
    <mergeCell ref="K12:Q12"/>
    <mergeCell ref="B13:D13"/>
    <mergeCell ref="E13:H13"/>
    <mergeCell ref="I13:J13"/>
    <mergeCell ref="K13:Q13"/>
    <mergeCell ref="B14:D14"/>
    <mergeCell ref="E14:H14"/>
    <mergeCell ref="I14:J14"/>
    <mergeCell ref="K14:Q14"/>
    <mergeCell ref="B15:D15"/>
    <mergeCell ref="L15:Q15"/>
    <mergeCell ref="B16:D16"/>
    <mergeCell ref="N16:Q16"/>
    <mergeCell ref="B17:D17"/>
    <mergeCell ref="E17:H17"/>
    <mergeCell ref="I17:J17"/>
    <mergeCell ref="K17:L17"/>
    <mergeCell ref="N17:Q17"/>
    <mergeCell ref="K18:L18"/>
    <mergeCell ref="N18:Q18"/>
    <mergeCell ref="B21:D21"/>
    <mergeCell ref="E21:F21"/>
    <mergeCell ref="B22:D22"/>
    <mergeCell ref="E22:H22"/>
    <mergeCell ref="K22:Q22"/>
    <mergeCell ref="E23:F23"/>
    <mergeCell ref="H23:O23"/>
    <mergeCell ref="H24:I24"/>
    <mergeCell ref="J24:K24"/>
    <mergeCell ref="L24:M24"/>
    <mergeCell ref="N24:O24"/>
    <mergeCell ref="C25:D25"/>
    <mergeCell ref="H25:I25"/>
    <mergeCell ref="J25:K25"/>
    <mergeCell ref="L25:M25"/>
    <mergeCell ref="N25:O25"/>
    <mergeCell ref="P25:Q25"/>
    <mergeCell ref="C26:D26"/>
    <mergeCell ref="H26:I26"/>
    <mergeCell ref="J26:K26"/>
    <mergeCell ref="L26:M26"/>
    <mergeCell ref="N26:O26"/>
    <mergeCell ref="P26:Q26"/>
    <mergeCell ref="C27:D27"/>
    <mergeCell ref="H27:I27"/>
    <mergeCell ref="J27:K27"/>
    <mergeCell ref="L27:M27"/>
    <mergeCell ref="N27:O27"/>
    <mergeCell ref="P27:Q27"/>
    <mergeCell ref="C28:D28"/>
    <mergeCell ref="H28:I28"/>
    <mergeCell ref="J28:K28"/>
    <mergeCell ref="L28:M28"/>
    <mergeCell ref="N28:O28"/>
    <mergeCell ref="P28:Q28"/>
    <mergeCell ref="C29:D29"/>
    <mergeCell ref="H29:I29"/>
    <mergeCell ref="J29:K29"/>
    <mergeCell ref="L29:M29"/>
    <mergeCell ref="N29:O29"/>
    <mergeCell ref="P29:Q29"/>
    <mergeCell ref="C30:D30"/>
    <mergeCell ref="H30:I30"/>
    <mergeCell ref="J30:K30"/>
    <mergeCell ref="L30:M30"/>
    <mergeCell ref="N30:O30"/>
    <mergeCell ref="P30:Q30"/>
    <mergeCell ref="C31:D31"/>
    <mergeCell ref="H31:I31"/>
    <mergeCell ref="J31:K31"/>
    <mergeCell ref="L31:M31"/>
    <mergeCell ref="N31:O31"/>
    <mergeCell ref="P31:Q31"/>
    <mergeCell ref="C32:D32"/>
    <mergeCell ref="H32:I32"/>
    <mergeCell ref="J32:K32"/>
    <mergeCell ref="L32:M32"/>
    <mergeCell ref="N32:O32"/>
    <mergeCell ref="P32:Q32"/>
    <mergeCell ref="C33:D33"/>
    <mergeCell ref="H33:I33"/>
    <mergeCell ref="J33:K33"/>
    <mergeCell ref="L33:M33"/>
    <mergeCell ref="N33:O33"/>
    <mergeCell ref="P33:Q33"/>
    <mergeCell ref="C34:E34"/>
    <mergeCell ref="F34:G34"/>
    <mergeCell ref="M34:Q34"/>
    <mergeCell ref="C35:E35"/>
    <mergeCell ref="F35:G35"/>
    <mergeCell ref="M35:Q35"/>
    <mergeCell ref="C36:E36"/>
    <mergeCell ref="F36:G36"/>
    <mergeCell ref="M36:Q36"/>
    <mergeCell ref="C37:E37"/>
    <mergeCell ref="F37:G37"/>
    <mergeCell ref="M37:Q37"/>
    <mergeCell ref="C38:E38"/>
    <mergeCell ref="F38:G38"/>
    <mergeCell ref="M38:Q38"/>
    <mergeCell ref="C39:E39"/>
    <mergeCell ref="F39:G39"/>
    <mergeCell ref="M39:Q39"/>
    <mergeCell ref="C40:E40"/>
    <mergeCell ref="F40:G40"/>
    <mergeCell ref="M40:Q40"/>
    <mergeCell ref="C41:K41"/>
    <mergeCell ref="L41:Q41"/>
    <mergeCell ref="D42:E42"/>
    <mergeCell ref="F42:G42"/>
    <mergeCell ref="H42:I42"/>
    <mergeCell ref="J42:K42"/>
    <mergeCell ref="D43:E43"/>
    <mergeCell ref="F43:G43"/>
    <mergeCell ref="H43:I43"/>
    <mergeCell ref="J43:K43"/>
    <mergeCell ref="D44:E44"/>
    <mergeCell ref="F44:G44"/>
    <mergeCell ref="H44:I44"/>
    <mergeCell ref="J44:K44"/>
    <mergeCell ref="K45:Q45"/>
    <mergeCell ref="L55:M55"/>
    <mergeCell ref="J56:Q56"/>
    <mergeCell ref="L57:Q57"/>
    <mergeCell ref="L61:Q61"/>
    <mergeCell ref="L64:Q64"/>
    <mergeCell ref="E67:G67"/>
    <mergeCell ref="O67:Q67"/>
    <mergeCell ref="E68:G68"/>
    <mergeCell ref="O68:Q68"/>
    <mergeCell ref="I69:J69"/>
    <mergeCell ref="L69:Q69"/>
    <mergeCell ref="J75:K75"/>
    <mergeCell ref="L75:Q75"/>
    <mergeCell ref="E80:G80"/>
    <mergeCell ref="H80:I80"/>
    <mergeCell ref="O80:Q80"/>
    <mergeCell ref="C81:D81"/>
    <mergeCell ref="F81:G81"/>
    <mergeCell ref="H81:I81"/>
    <mergeCell ref="O81:P81"/>
    <mergeCell ref="C82:D82"/>
    <mergeCell ref="F82:G82"/>
    <mergeCell ref="H82:I82"/>
    <mergeCell ref="O82:P82"/>
    <mergeCell ref="C83:D83"/>
    <mergeCell ref="F83:G83"/>
    <mergeCell ref="C84:D84"/>
    <mergeCell ref="F84:G84"/>
    <mergeCell ref="C85:D85"/>
    <mergeCell ref="F85:G85"/>
    <mergeCell ref="C86:D86"/>
    <mergeCell ref="F86:G86"/>
    <mergeCell ref="C87:D87"/>
    <mergeCell ref="F87:G87"/>
    <mergeCell ref="C88:D88"/>
    <mergeCell ref="F88:G88"/>
    <mergeCell ref="C89:D89"/>
    <mergeCell ref="F89:G89"/>
    <mergeCell ref="C90:D90"/>
    <mergeCell ref="F90:G90"/>
    <mergeCell ref="H90:I90"/>
    <mergeCell ref="O90:P90"/>
    <mergeCell ref="A5:A17"/>
    <mergeCell ref="A18:A22"/>
    <mergeCell ref="A23:A33"/>
    <mergeCell ref="A45:A63"/>
    <mergeCell ref="A64:A80"/>
    <mergeCell ref="A81:A90"/>
    <mergeCell ref="B25:B28"/>
    <mergeCell ref="B29:B33"/>
    <mergeCell ref="B45:B55"/>
    <mergeCell ref="B56:B63"/>
    <mergeCell ref="B64:B68"/>
    <mergeCell ref="B69:B74"/>
    <mergeCell ref="B75:B80"/>
    <mergeCell ref="B82:B89"/>
    <mergeCell ref="C45:C47"/>
    <mergeCell ref="C48:C51"/>
    <mergeCell ref="C52:C55"/>
    <mergeCell ref="C64:C66"/>
    <mergeCell ref="C69:C71"/>
    <mergeCell ref="C72:C74"/>
    <mergeCell ref="C75:C77"/>
    <mergeCell ref="C78:C79"/>
    <mergeCell ref="D45:D47"/>
    <mergeCell ref="D48:D51"/>
    <mergeCell ref="D52:D55"/>
    <mergeCell ref="D64:D66"/>
    <mergeCell ref="D69:D71"/>
    <mergeCell ref="D72:D74"/>
    <mergeCell ref="D75:D77"/>
    <mergeCell ref="D78:D79"/>
    <mergeCell ref="E45:E47"/>
    <mergeCell ref="E48:E51"/>
    <mergeCell ref="E52:E55"/>
    <mergeCell ref="F48:F49"/>
    <mergeCell ref="F52:F55"/>
    <mergeCell ref="G19:G20"/>
    <mergeCell ref="G48:G51"/>
    <mergeCell ref="G52:G55"/>
    <mergeCell ref="H19:H20"/>
    <mergeCell ref="H48:H49"/>
    <mergeCell ref="H69:H71"/>
    <mergeCell ref="H72:H74"/>
    <mergeCell ref="I18:I22"/>
    <mergeCell ref="I48:I51"/>
    <mergeCell ref="I52:I55"/>
    <mergeCell ref="I70:I71"/>
    <mergeCell ref="I72:I74"/>
    <mergeCell ref="J19:J21"/>
    <mergeCell ref="J48:J51"/>
    <mergeCell ref="J52:J55"/>
    <mergeCell ref="J70:J71"/>
    <mergeCell ref="J72:J74"/>
    <mergeCell ref="J76:J77"/>
    <mergeCell ref="J78:J79"/>
    <mergeCell ref="K48:K49"/>
    <mergeCell ref="K50:K51"/>
    <mergeCell ref="K64:K66"/>
    <mergeCell ref="K69:K71"/>
    <mergeCell ref="K72:K74"/>
    <mergeCell ref="K76:K77"/>
    <mergeCell ref="K78:K79"/>
    <mergeCell ref="L46:L47"/>
    <mergeCell ref="L48:L49"/>
    <mergeCell ref="L50:L51"/>
    <mergeCell ref="L65:L66"/>
    <mergeCell ref="L70:L71"/>
    <mergeCell ref="L72:L73"/>
    <mergeCell ref="L76:L77"/>
    <mergeCell ref="M19:M21"/>
    <mergeCell ref="M46:M47"/>
    <mergeCell ref="M48:M49"/>
    <mergeCell ref="M50:M51"/>
    <mergeCell ref="M65:M66"/>
    <mergeCell ref="M70:M71"/>
    <mergeCell ref="M72:M73"/>
    <mergeCell ref="M76:M77"/>
    <mergeCell ref="N48:N49"/>
    <mergeCell ref="N50:N51"/>
    <mergeCell ref="N65:N66"/>
    <mergeCell ref="N70:N71"/>
    <mergeCell ref="N72:N73"/>
    <mergeCell ref="N76:N77"/>
    <mergeCell ref="A2:Q3"/>
    <mergeCell ref="K5:Q7"/>
    <mergeCell ref="I5:J7"/>
    <mergeCell ref="N19:Q21"/>
    <mergeCell ref="P23:Q24"/>
    <mergeCell ref="B18:D20"/>
    <mergeCell ref="E18:F20"/>
    <mergeCell ref="B23:D24"/>
    <mergeCell ref="A34:B40"/>
    <mergeCell ref="O46:Q47"/>
    <mergeCell ref="F45:H46"/>
    <mergeCell ref="I45:J46"/>
    <mergeCell ref="A41:B44"/>
    <mergeCell ref="E56:I57"/>
    <mergeCell ref="C56:D57"/>
    <mergeCell ref="O70:Q71"/>
    <mergeCell ref="E69:G71"/>
    <mergeCell ref="E61:I63"/>
    <mergeCell ref="C61:D63"/>
    <mergeCell ref="E72:G74"/>
    <mergeCell ref="E75:G77"/>
    <mergeCell ref="O78:Q79"/>
    <mergeCell ref="E58:I60"/>
    <mergeCell ref="C58:D60"/>
    <mergeCell ref="O65:Q66"/>
    <mergeCell ref="E64:G66"/>
    <mergeCell ref="O76:Q77"/>
    <mergeCell ref="H64:J65"/>
    <mergeCell ref="E78:G79"/>
    <mergeCell ref="H75:I77"/>
    <mergeCell ref="H78:I79"/>
    <mergeCell ref="O72:Q74"/>
    <mergeCell ref="O48:Q51"/>
    <mergeCell ref="L62:Q63"/>
    <mergeCell ref="L58:Q60"/>
    <mergeCell ref="O52:Q55"/>
  </mergeCells>
  <dataValidations count="11">
    <dataValidation type="decimal" operator="between" allowBlank="1" showInputMessage="1" showErrorMessage="1" sqref="E9:H9">
      <formula1>0</formula1>
      <formula2>120</formula2>
    </dataValidation>
    <dataValidation type="list" allowBlank="1" showInputMessage="1" sqref="K15">
      <formula1>"#REF!"</formula1>
    </dataValidation>
    <dataValidation type="decimal" operator="between" allowBlank="1" showInputMessage="1" showErrorMessage="1" errorTitle="填写范围错误" error="填写范围错误，请核实！" sqref="J16 F15:F16">
      <formula1>70</formula1>
      <formula2>140</formula2>
    </dataValidation>
    <dataValidation type="decimal" operator="between" allowBlank="1" showInputMessage="1" showErrorMessage="1" errorTitle="填写范围错误" error="填写范围错误，请核实！" sqref="L16 H15:H16">
      <formula1>3</formula1>
      <formula2>55</formula2>
    </dataValidation>
    <dataValidation type="decimal" operator="between" allowBlank="1" showInputMessage="1" showErrorMessage="1" sqref="N16:O16">
      <formula1>0</formula1>
      <formula2>99999</formula2>
    </dataValidation>
    <dataValidation type="decimal" operator="between" allowBlank="1" showInputMessage="1" showErrorMessage="1" sqref="E17:H17">
      <formula1>0</formula1>
      <formula2>999999999</formula2>
    </dataValidation>
    <dataValidation type="decimal" operator="between" allowBlank="1" showInputMessage="1" showErrorMessage="1" sqref="K17:L17">
      <formula1>0</formula1>
      <formula2>9999999</formula2>
    </dataValidation>
    <dataValidation type="decimal" operator="between" allowBlank="1" showInputMessage="1" showErrorMessage="1" sqref="N17:O17">
      <formula1>0</formula1>
      <formula2>1</formula2>
    </dataValidation>
    <dataValidation type="decimal" operator="between" allowBlank="1" showInputMessage="1" showErrorMessage="1" sqref="E25:F25 F26:F27 G28:G32 H25:H33 J25:J33 E28:F33 L26:O27">
      <formula1>-9999999999999</formula1>
      <formula2>9999999999999</formula2>
    </dataValidation>
    <dataValidation type="decimal" operator="between" allowBlank="1" showInputMessage="1" showErrorMessage="1" sqref="L35:L40">
      <formula1>0</formula1>
      <formula2>999999</formula2>
    </dataValidation>
    <dataValidation type="date" operator="between" allowBlank="1" showInputMessage="1" showErrorMessage="1" promptTitle="提示" prompt="输入格式2017/04" sqref="K9:O10">
      <formula1>42736</formula1>
      <formula2>54789</formula2>
    </dataValidation>
  </dataValidations>
  <pageMargins left="0.25" right="0.25" top="0.75" bottom="0.75" header="0.3" footer="0.3"/>
  <pageSetup paperSize="9" scale="63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name="Check Box 19" r:id="rId3">
              <controlPr defaultSize="0">
                <anchor moveWithCells="1">
                  <from>
                    <xdr:col>12</xdr:col>
                    <xdr:colOff>9525</xdr:colOff>
                    <xdr:row>33</xdr:row>
                    <xdr:rowOff>257175</xdr:rowOff>
                  </from>
                  <to>
                    <xdr:col>12</xdr:col>
                    <xdr:colOff>685800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20" r:id="rId4">
              <controlPr defaultSize="0">
                <anchor moveWithCells="1">
                  <from>
                    <xdr:col>12</xdr:col>
                    <xdr:colOff>457200</xdr:colOff>
                    <xdr:row>33</xdr:row>
                    <xdr:rowOff>257175</xdr:rowOff>
                  </from>
                  <to>
                    <xdr:col>12</xdr:col>
                    <xdr:colOff>790575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21" r:id="rId5">
              <controlPr defaultSize="0">
                <anchor moveWithCells="1">
                  <from>
                    <xdr:col>12</xdr:col>
                    <xdr:colOff>923925</xdr:colOff>
                    <xdr:row>33</xdr:row>
                    <xdr:rowOff>257175</xdr:rowOff>
                  </from>
                  <to>
                    <xdr:col>13</xdr:col>
                    <xdr:colOff>400050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22" r:id="rId6">
              <controlPr defaultSize="0">
                <anchor moveWithCells="1">
                  <from>
                    <xdr:col>13</xdr:col>
                    <xdr:colOff>304800</xdr:colOff>
                    <xdr:row>33</xdr:row>
                    <xdr:rowOff>257175</xdr:rowOff>
                  </from>
                  <to>
                    <xdr:col>13</xdr:col>
                    <xdr:colOff>971550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7">
              <controlPr defaultSize="0">
                <anchor moveWithCells="1">
                  <from>
                    <xdr:col>12</xdr:col>
                    <xdr:colOff>9525</xdr:colOff>
                    <xdr:row>35</xdr:row>
                    <xdr:rowOff>0</xdr:rowOff>
                  </from>
                  <to>
                    <xdr:col>12</xdr:col>
                    <xdr:colOff>685800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8">
              <controlPr defaultSize="0">
                <anchor moveWithCells="1">
                  <from>
                    <xdr:col>12</xdr:col>
                    <xdr:colOff>457200</xdr:colOff>
                    <xdr:row>35</xdr:row>
                    <xdr:rowOff>0</xdr:rowOff>
                  </from>
                  <to>
                    <xdr:col>12</xdr:col>
                    <xdr:colOff>790575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9">
              <controlPr defaultSize="0">
                <anchor moveWithCells="1">
                  <from>
                    <xdr:col>12</xdr:col>
                    <xdr:colOff>923925</xdr:colOff>
                    <xdr:row>35</xdr:row>
                    <xdr:rowOff>0</xdr:rowOff>
                  </from>
                  <to>
                    <xdr:col>13</xdr:col>
                    <xdr:colOff>400050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10">
              <controlPr defaultSize="0">
                <anchor moveWithCells="1">
                  <from>
                    <xdr:col>13</xdr:col>
                    <xdr:colOff>304800</xdr:colOff>
                    <xdr:row>35</xdr:row>
                    <xdr:rowOff>0</xdr:rowOff>
                  </from>
                  <to>
                    <xdr:col>13</xdr:col>
                    <xdr:colOff>971550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11">
              <controlPr defaultSize="0">
                <anchor moveWithCells="1">
                  <from>
                    <xdr:col>12</xdr:col>
                    <xdr:colOff>9525</xdr:colOff>
                    <xdr:row>36</xdr:row>
                    <xdr:rowOff>0</xdr:rowOff>
                  </from>
                  <to>
                    <xdr:col>12</xdr:col>
                    <xdr:colOff>685800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12">
              <controlPr defaultSize="0">
                <anchor moveWithCells="1">
                  <from>
                    <xdr:col>12</xdr:col>
                    <xdr:colOff>457200</xdr:colOff>
                    <xdr:row>36</xdr:row>
                    <xdr:rowOff>0</xdr:rowOff>
                  </from>
                  <to>
                    <xdr:col>12</xdr:col>
                    <xdr:colOff>790575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13">
              <controlPr defaultSize="0">
                <anchor moveWithCells="1">
                  <from>
                    <xdr:col>12</xdr:col>
                    <xdr:colOff>923925</xdr:colOff>
                    <xdr:row>36</xdr:row>
                    <xdr:rowOff>0</xdr:rowOff>
                  </from>
                  <to>
                    <xdr:col>13</xdr:col>
                    <xdr:colOff>400050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14">
              <controlPr defaultSize="0">
                <anchor moveWithCells="1">
                  <from>
                    <xdr:col>13</xdr:col>
                    <xdr:colOff>304800</xdr:colOff>
                    <xdr:row>36</xdr:row>
                    <xdr:rowOff>0</xdr:rowOff>
                  </from>
                  <to>
                    <xdr:col>13</xdr:col>
                    <xdr:colOff>971550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15">
              <controlPr defaultSize="0">
                <anchor moveWithCells="1">
                  <from>
                    <xdr:col>12</xdr:col>
                    <xdr:colOff>9525</xdr:colOff>
                    <xdr:row>37</xdr:row>
                    <xdr:rowOff>0</xdr:rowOff>
                  </from>
                  <to>
                    <xdr:col>12</xdr:col>
                    <xdr:colOff>685800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16">
              <controlPr defaultSize="0">
                <anchor moveWithCells="1">
                  <from>
                    <xdr:col>12</xdr:col>
                    <xdr:colOff>457200</xdr:colOff>
                    <xdr:row>37</xdr:row>
                    <xdr:rowOff>0</xdr:rowOff>
                  </from>
                  <to>
                    <xdr:col>12</xdr:col>
                    <xdr:colOff>790575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17">
              <controlPr defaultSize="0">
                <anchor moveWithCells="1">
                  <from>
                    <xdr:col>12</xdr:col>
                    <xdr:colOff>923925</xdr:colOff>
                    <xdr:row>37</xdr:row>
                    <xdr:rowOff>0</xdr:rowOff>
                  </from>
                  <to>
                    <xdr:col>13</xdr:col>
                    <xdr:colOff>400050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18">
              <controlPr defaultSize="0">
                <anchor moveWithCells="1">
                  <from>
                    <xdr:col>13</xdr:col>
                    <xdr:colOff>304800</xdr:colOff>
                    <xdr:row>37</xdr:row>
                    <xdr:rowOff>0</xdr:rowOff>
                  </from>
                  <to>
                    <xdr:col>13</xdr:col>
                    <xdr:colOff>971550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19">
              <controlPr defaultSize="0">
                <anchor moveWithCells="1">
                  <from>
                    <xdr:col>12</xdr:col>
                    <xdr:colOff>9525</xdr:colOff>
                    <xdr:row>38</xdr:row>
                    <xdr:rowOff>0</xdr:rowOff>
                  </from>
                  <to>
                    <xdr:col>12</xdr:col>
                    <xdr:colOff>685800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20">
              <controlPr defaultSize="0">
                <anchor moveWithCells="1">
                  <from>
                    <xdr:col>12</xdr:col>
                    <xdr:colOff>457200</xdr:colOff>
                    <xdr:row>38</xdr:row>
                    <xdr:rowOff>0</xdr:rowOff>
                  </from>
                  <to>
                    <xdr:col>12</xdr:col>
                    <xdr:colOff>790575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21">
              <controlPr defaultSize="0">
                <anchor moveWithCells="1">
                  <from>
                    <xdr:col>12</xdr:col>
                    <xdr:colOff>923925</xdr:colOff>
                    <xdr:row>38</xdr:row>
                    <xdr:rowOff>0</xdr:rowOff>
                  </from>
                  <to>
                    <xdr:col>13</xdr:col>
                    <xdr:colOff>400050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22">
              <controlPr defaultSize="0">
                <anchor moveWithCells="1">
                  <from>
                    <xdr:col>13</xdr:col>
                    <xdr:colOff>304800</xdr:colOff>
                    <xdr:row>38</xdr:row>
                    <xdr:rowOff>0</xdr:rowOff>
                  </from>
                  <to>
                    <xdr:col>13</xdr:col>
                    <xdr:colOff>971550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23">
              <controlPr defaultSize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12</xdr:col>
                    <xdr:colOff>685800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24">
              <controlPr defaultSize="0">
                <anchor moveWithCells="1">
                  <from>
                    <xdr:col>12</xdr:col>
                    <xdr:colOff>457200</xdr:colOff>
                    <xdr:row>39</xdr:row>
                    <xdr:rowOff>0</xdr:rowOff>
                  </from>
                  <to>
                    <xdr:col>12</xdr:col>
                    <xdr:colOff>790575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25">
              <controlPr defaultSize="0">
                <anchor moveWithCells="1">
                  <from>
                    <xdr:col>12</xdr:col>
                    <xdr:colOff>923925</xdr:colOff>
                    <xdr:row>39</xdr:row>
                    <xdr:rowOff>0</xdr:rowOff>
                  </from>
                  <to>
                    <xdr:col>13</xdr:col>
                    <xdr:colOff>400050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26">
              <controlPr defaultSize="0">
                <anchor moveWithCells="1">
                  <from>
                    <xdr:col>13</xdr:col>
                    <xdr:colOff>304800</xdr:colOff>
                    <xdr:row>39</xdr:row>
                    <xdr:rowOff>0</xdr:rowOff>
                  </from>
                  <to>
                    <xdr:col>13</xdr:col>
                    <xdr:colOff>971550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HyperlinkBase>www.eiacloud.com</HyperlinkBas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可编辑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建设项目环境影响报告书审批基础信息表</dc:title>
  <dc:subject>环评云助手收录</dc:subject>
  <cp:keywords>环评云助手</cp:keywords>
  <cp:lastModifiedBy>敬</cp:lastModifiedBy>
  <dcterms:created xsi:type="dcterms:W3CDTF">2020-12-24T08:53:00Z</dcterms:created>
  <dcterms:modified xsi:type="dcterms:W3CDTF">2026-04-08T01:18:48Z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DCE51C6EB4DE475A9BEF081625BEB6C7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